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4"/>
  </bookViews>
  <sheets>
    <sheet name="3_Tábla" sheetId="1" r:id="rId1"/>
    <sheet name="4_Tábla" sheetId="2" r:id="rId2"/>
    <sheet name="7_Tábla" sheetId="3" r:id="rId3"/>
    <sheet name="8_Tábla" sheetId="4" r:id="rId4"/>
    <sheet name="10_Tábla" sheetId="5" r:id="rId5"/>
  </sheets>
  <definedNames/>
  <calcPr fullCalcOnLoad="1"/>
</workbook>
</file>

<file path=xl/sharedStrings.xml><?xml version="1.0" encoding="utf-8"?>
<sst xmlns="http://schemas.openxmlformats.org/spreadsheetml/2006/main" count="392" uniqueCount="268">
  <si>
    <t xml:space="preserve">3. A rakodások száma és a rakodott áruk tömege 
országok (feladó/fogadó) szerint
2009. év 1 - 12 hó
</t>
  </si>
  <si>
    <t xml:space="preserve">Ország </t>
  </si>
  <si>
    <t>Rakodás (darab)</t>
  </si>
  <si>
    <t>Rakodott tömeg (tonna)</t>
  </si>
  <si>
    <t>Összes 
rakodott</t>
  </si>
  <si>
    <t>(feladó/fogadó)</t>
  </si>
  <si>
    <t>Kirakodás</t>
  </si>
  <si>
    <t>Berakodás</t>
  </si>
  <si>
    <t>tömeg (tonna)</t>
  </si>
  <si>
    <t>Aldunai országok</t>
  </si>
  <si>
    <t>Horvátország</t>
  </si>
  <si>
    <t>-</t>
  </si>
  <si>
    <t>Szerbia</t>
  </si>
  <si>
    <t>Összesen</t>
  </si>
  <si>
    <t/>
  </si>
  <si>
    <t>Európai Uniós országok</t>
  </si>
  <si>
    <t>Ausztria</t>
  </si>
  <si>
    <t>Belgium</t>
  </si>
  <si>
    <t>Bulgária</t>
  </si>
  <si>
    <t>Franciaország</t>
  </si>
  <si>
    <t>Hollandia</t>
  </si>
  <si>
    <t>Németország</t>
  </si>
  <si>
    <t>Románia</t>
  </si>
  <si>
    <t>Szlovákia</t>
  </si>
  <si>
    <t>Egyéb országok</t>
  </si>
  <si>
    <t>Svájc</t>
  </si>
  <si>
    <t>Ukrajna</t>
  </si>
  <si>
    <t>Ismeretlen</t>
  </si>
  <si>
    <t>Magyarország</t>
  </si>
  <si>
    <t>Mindösszesen</t>
  </si>
  <si>
    <t xml:space="preserve">4. A ki- és a berakott tömeg a szállított árucsoportok szerint
2009. év 1 - 12 hó
</t>
  </si>
  <si>
    <t>Á r u c s o p o r t</t>
  </si>
  <si>
    <t>Kirakott tömeg</t>
  </si>
  <si>
    <t>Berakott tömeg</t>
  </si>
  <si>
    <t>Összes rakodott</t>
  </si>
  <si>
    <t>Kódja</t>
  </si>
  <si>
    <t>Megnevezése</t>
  </si>
  <si>
    <t>(tonna)</t>
  </si>
  <si>
    <t>Mezőgazdasági, vadgazdálkodási, erdőgazdálkodási, halászati és halgazdálkodási termékek*</t>
  </si>
  <si>
    <t>22 448,03</t>
  </si>
  <si>
    <t>2 699 577,62</t>
  </si>
  <si>
    <t>2 722 025,65</t>
  </si>
  <si>
    <t>01a</t>
  </si>
  <si>
    <t xml:space="preserve"> - Búza</t>
  </si>
  <si>
    <t>585 608,99</t>
  </si>
  <si>
    <t>585 732,46</t>
  </si>
  <si>
    <t>01b</t>
  </si>
  <si>
    <t xml:space="preserve"> - Kukorica</t>
  </si>
  <si>
    <t>9 642,68</t>
  </si>
  <si>
    <t>1 279 384,43</t>
  </si>
  <si>
    <t>1 289 027,11</t>
  </si>
  <si>
    <t>01c</t>
  </si>
  <si>
    <t xml:space="preserve"> - Napraforgómag</t>
  </si>
  <si>
    <t>4 988,24</t>
  </si>
  <si>
    <t>413 159,99</t>
  </si>
  <si>
    <t>418 148,23</t>
  </si>
  <si>
    <t>Feketeszén, barnaszén, tőzeg, kőolaj, földgáz, uránium, és tórium</t>
  </si>
  <si>
    <t>367 640,28</t>
  </si>
  <si>
    <t>4 247,30</t>
  </si>
  <si>
    <t>371 887,58</t>
  </si>
  <si>
    <t>02a</t>
  </si>
  <si>
    <t xml:space="preserve"> - Szén</t>
  </si>
  <si>
    <t>Színes fémérc és egyéb bányászati termékek</t>
  </si>
  <si>
    <t>1 076 036,68</t>
  </si>
  <si>
    <t>36 364,46</t>
  </si>
  <si>
    <t>1 112 401,14</t>
  </si>
  <si>
    <t>03a</t>
  </si>
  <si>
    <t xml:space="preserve"> - Vasérc</t>
  </si>
  <si>
    <t>263 990,67</t>
  </si>
  <si>
    <t>12 382,96</t>
  </si>
  <si>
    <t>276 373,63</t>
  </si>
  <si>
    <t>03b</t>
  </si>
  <si>
    <t xml:space="preserve"> - Homok, Kavics</t>
  </si>
  <si>
    <t>800 910,18</t>
  </si>
  <si>
    <t>Élelmiszerek, italok és dohánytermékek</t>
  </si>
  <si>
    <t>114 829,40</t>
  </si>
  <si>
    <t>20 353,77</t>
  </si>
  <si>
    <t>135 183,17</t>
  </si>
  <si>
    <t>04a</t>
  </si>
  <si>
    <t xml:space="preserve"> - Szója</t>
  </si>
  <si>
    <t>96 056,50</t>
  </si>
  <si>
    <t>3 692,18</t>
  </si>
  <si>
    <t>99 748,68</t>
  </si>
  <si>
    <t>Textíliák, textiláruk; bőr és bőrtermékek</t>
  </si>
  <si>
    <t>Fa és fafeldolgozási termékek, parafa, papíripari rostanyag, papír és papírtermékek; nyomdai termékek</t>
  </si>
  <si>
    <t>2 059,33</t>
  </si>
  <si>
    <t>4 118,66</t>
  </si>
  <si>
    <t>Koksz, kőolajfeldolgozási termékek és nukleáris fűtőanyag</t>
  </si>
  <si>
    <t>299 043,81</t>
  </si>
  <si>
    <t>647 111,32</t>
  </si>
  <si>
    <t>946 155,13</t>
  </si>
  <si>
    <t>07a</t>
  </si>
  <si>
    <t xml:space="preserve"> - Koksz</t>
  </si>
  <si>
    <t>193 204,97</t>
  </si>
  <si>
    <t>193 689,97</t>
  </si>
  <si>
    <t>Vegyi anyagok, vegyi termékek; gumi- és műanyag termékek</t>
  </si>
  <si>
    <t>133 962,69</t>
  </si>
  <si>
    <t>43 409,93</t>
  </si>
  <si>
    <t>177 372,62</t>
  </si>
  <si>
    <t>Egyéb nemfém ásványi termékek</t>
  </si>
  <si>
    <t>7 822,98</t>
  </si>
  <si>
    <t>Fémalapanyag, fémfeldolgozási termékek, gépek és berendezések kivételével</t>
  </si>
  <si>
    <t>51 787,60</t>
  </si>
  <si>
    <t>179 703,12</t>
  </si>
  <si>
    <t>231 490,73</t>
  </si>
  <si>
    <t>Gépek és berendezések; irodai és számítógépek; villamos gépek és felszerelések</t>
  </si>
  <si>
    <t>12 472,60</t>
  </si>
  <si>
    <t>5 628,15</t>
  </si>
  <si>
    <t>18 100,75</t>
  </si>
  <si>
    <t>Járművek, szállítóeszközök</t>
  </si>
  <si>
    <t>3 215,83</t>
  </si>
  <si>
    <t>3 409,37</t>
  </si>
  <si>
    <t>Bútorok; egyéb máshová nem sorolt feldolgozási termékek</t>
  </si>
  <si>
    <t>Hulladékból visszanyert nyersanyagok; háztartási és ipari hulladékok</t>
  </si>
  <si>
    <t>4 548,39</t>
  </si>
  <si>
    <t>26 787,43</t>
  </si>
  <si>
    <t>31 335,82</t>
  </si>
  <si>
    <t>Postai küldemények</t>
  </si>
  <si>
    <t>Az áruszállításhoz használt felszerelések, anyagok</t>
  </si>
  <si>
    <t>Költözés alkalmával szállított áruk; utasoktól elkülönítve szállított csomagok; javítás céljából szállított gépjárművek</t>
  </si>
  <si>
    <t>Csoportosított termékek: együtt szállított áruk egyvelege</t>
  </si>
  <si>
    <t>Azonosíthatatlan termékek</t>
  </si>
  <si>
    <t>Egyéb, máshová nem sorolt termékek</t>
  </si>
  <si>
    <t>4 036,25</t>
  </si>
  <si>
    <t>20 692,93</t>
  </si>
  <si>
    <t>24 729,18</t>
  </si>
  <si>
    <t>* A főárucsoportok tartalmazzák a dőlt betűs alárucsoportok összegszámait.</t>
  </si>
  <si>
    <t xml:space="preserve">7. A szállított áruk tömege a csomagolás módja és a 
rakodási művelet iránya szerint
2009. év 1 - 12 hó
</t>
  </si>
  <si>
    <t>Az áru csomagolása</t>
  </si>
  <si>
    <t>Kirakodott tömeg 
(tonna)</t>
  </si>
  <si>
    <t>Berakodott tömeg 
(tonna)</t>
  </si>
  <si>
    <t>Összes rakodott tömeg 
(tonna)</t>
  </si>
  <si>
    <t>ömlesztett</t>
  </si>
  <si>
    <t>egyéb darabáru</t>
  </si>
  <si>
    <t>Ro-Ro</t>
  </si>
  <si>
    <t> </t>
  </si>
  <si>
    <t>A rakodási művelet 
iránya</t>
  </si>
  <si>
    <t>hajó - part/rakpart</t>
  </si>
  <si>
    <t>hajó - közúti jármű</t>
  </si>
  <si>
    <t>hajó - vasúti kocsi</t>
  </si>
  <si>
    <t>hajó - hajó</t>
  </si>
  <si>
    <t xml:space="preserve">8. A rakodások száma és tömege a szállítást végző 
hajók lobogó szerinti bontásában
2009. év 1 - 12 hó
</t>
  </si>
  <si>
    <t xml:space="preserve">Összes </t>
  </si>
  <si>
    <t>A hajó lobogója</t>
  </si>
  <si>
    <t>rakodott 
tömeg (tonna)</t>
  </si>
  <si>
    <t>Sierra Leone</t>
  </si>
  <si>
    <t>belga</t>
  </si>
  <si>
    <t>bolgár</t>
  </si>
  <si>
    <t>francia</t>
  </si>
  <si>
    <t>holland</t>
  </si>
  <si>
    <t>horvát</t>
  </si>
  <si>
    <t>luxemburg</t>
  </si>
  <si>
    <t>moldáv</t>
  </si>
  <si>
    <t>máltai</t>
  </si>
  <si>
    <t>német</t>
  </si>
  <si>
    <t>osztrák</t>
  </si>
  <si>
    <t>panamai</t>
  </si>
  <si>
    <t>román</t>
  </si>
  <si>
    <t>svájci</t>
  </si>
  <si>
    <t>szerb</t>
  </si>
  <si>
    <t>szlovák</t>
  </si>
  <si>
    <t>ukrán</t>
  </si>
  <si>
    <t>Külföldi összesen</t>
  </si>
  <si>
    <t>Magyar összesen</t>
  </si>
  <si>
    <t>.    ebből külföldre</t>
  </si>
  <si>
    <t xml:space="preserve">10. Az üzemeltetők által jelentett ki- és berakott áruk tömege
2009. év 1 - 12 hó
</t>
  </si>
  <si>
    <t>Üzemeltető neve</t>
  </si>
  <si>
    <t>Kikötő neve</t>
  </si>
  <si>
    <t>Kirakodott 
tömeg (tonna)</t>
  </si>
  <si>
    <t>Berakodott 
tömeg (tonna)</t>
  </si>
  <si>
    <t>Összes 
rakodott 
tömeg (tonna)</t>
  </si>
  <si>
    <t>A+Z Mohács Szolgáltató Gyártó Kereskedelmi és Építőipari Bt.</t>
  </si>
  <si>
    <t xml:space="preserve">Mohács Vízügyi Igazgatóság Duna
7700 Mohács, Hrsz.0280/1,3740/50,3738/3. </t>
  </si>
  <si>
    <t>Baja BOK</t>
  </si>
  <si>
    <t>    AGRO-HANDEL-HUNGÁRIA.KFT.</t>
  </si>
  <si>
    <t xml:space="preserve">AGRO-HANDEL-HUNGÁRIA
6500 Baja, IV.Károly rkp.9-13. </t>
  </si>
  <si>
    <t>    AGROSZIGET Szolgáltató Kft.</t>
  </si>
  <si>
    <t xml:space="preserve">Agrosziget Kft.
6500 Baja, Szentjánosi u.3. </t>
  </si>
  <si>
    <t>    ÁTI DEPO Közraktározási Zrt</t>
  </si>
  <si>
    <t xml:space="preserve">ÁTI DEPO ZRT. I.
6500 Baja, Szentjánosi u.12. </t>
  </si>
  <si>
    <t xml:space="preserve">ÁTI DEPO ZRT. II.
6500 Baja, Gránátos u.20. </t>
  </si>
  <si>
    <t>    Bajai Országos Közforgalmú Kikötőműködtető Kft.</t>
  </si>
  <si>
    <t xml:space="preserve">Baja BOK
6500 Baja, Szentjánosi u.12. </t>
  </si>
  <si>
    <t>    Gemenci Erdő- és Vadgazdaság ZRt</t>
  </si>
  <si>
    <t xml:space="preserve">Gemenc Zrt. Kikötő
6500 Gemenc, IV.Károly rkp. Hrsz.5653 </t>
  </si>
  <si>
    <t>Baja BOK összesen</t>
  </si>
  <si>
    <t>BASALT-KÖZÉPKŐ Kőbányák Kft</t>
  </si>
  <si>
    <t xml:space="preserve">Dunabogdány, Kőrakodó
2023 Dunabogdány/Szentendrei ág, Hrsz.0231/9. </t>
  </si>
  <si>
    <t>Bogyiszlói Kereskedő-Szolgáltató Zrt.</t>
  </si>
  <si>
    <t xml:space="preserve">Bogyiszlói Közforgalmú Kikötő Rt.
7132 Bogyiszló, Hrsz.0296/200. </t>
  </si>
  <si>
    <t>Bólyi Mezőgazdasági Termelő és Kereskedelmi Zrt</t>
  </si>
  <si>
    <t xml:space="preserve">Bóly Rt. Dunai Kikötő
7754 Mohács, Budapesti országút  52. </t>
  </si>
  <si>
    <t>Boortmalt Magayrország Kft.</t>
  </si>
  <si>
    <t xml:space="preserve">Boortmalt Magyarország Dunaújváros
2400 Dunaújváros, Szalki sziget </t>
  </si>
  <si>
    <t>Budapesti OKK</t>
  </si>
  <si>
    <t>    Ács-Gép Építőipari Gépesítő Kft</t>
  </si>
  <si>
    <t xml:space="preserve">Északi Öböl
 Budapest,  </t>
  </si>
  <si>
    <t>    BAU-TRANS  KFT.</t>
  </si>
  <si>
    <t xml:space="preserve">BAU-TRANS
 Budapest,  </t>
  </si>
  <si>
    <t>    FERROPORT Fedett Átrakó és Raktározó Kft.</t>
  </si>
  <si>
    <t xml:space="preserve">FERROPORT Fedett Átrakó és Raktározó Kft.
1211 Budapest, Szabadkikötő u.5-7. </t>
  </si>
  <si>
    <t>    LAGERMAX DUNALOGISZTIKA  SZÁLLITMÁNYOZÁSI KFT.</t>
  </si>
  <si>
    <t xml:space="preserve">Lagermax Duna 1639,8
 Budaörs,  </t>
  </si>
  <si>
    <t>    MAHART Container Center Kft.</t>
  </si>
  <si>
    <t xml:space="preserve">MAHART Container Kft.
 Budapest,  </t>
  </si>
  <si>
    <t>    MAHART Gabonatárház Kft.</t>
  </si>
  <si>
    <t xml:space="preserve">MAHART Gabonatárház Kft.
1211 Budapest, Szabadkikötő u.5-7. </t>
  </si>
  <si>
    <t>Budapesti OKK összesen</t>
  </si>
  <si>
    <t>Cargill Magyarország Zrt.</t>
  </si>
  <si>
    <t xml:space="preserve">AGROGRAIN Ker. Rt. Dunaföldvár
7020 Dunaföldvár, Hrsz.0116/5. </t>
  </si>
  <si>
    <t xml:space="preserve">AGROGRAIN Ker. Rt. Mohács
7700 Mohács, Budapesti országút 4-6. </t>
  </si>
  <si>
    <t xml:space="preserve">CARGILL Zrt.Dunaföldvár
7020 Dunaföldvár, Hrsz.0116/5. </t>
  </si>
  <si>
    <t xml:space="preserve">CARGILL Zrt.Mohács
7700 Mohács, Budapesti országút 4-6. </t>
  </si>
  <si>
    <t>CENTROPORT KFT.</t>
  </si>
  <si>
    <t xml:space="preserve">Dunaújváros-Centroport
 Dunaújváros,  </t>
  </si>
  <si>
    <t>CONCORDIA Közraktár Zrt.</t>
  </si>
  <si>
    <t xml:space="preserve">CONCORDIA Rt. Fadd-Dombori
7433 Fadd-Dombori, Dombori út 0245/11. </t>
  </si>
  <si>
    <t xml:space="preserve">Dombori
7133 Fadd-Dombori, Hrsz.0248/5. </t>
  </si>
  <si>
    <t>Dunai Kavicsüzemek Kft.</t>
  </si>
  <si>
    <t xml:space="preserve">Dunakeszi 1661 fkm
2120 Dunakeszi, Székesdülő </t>
  </si>
  <si>
    <t xml:space="preserve">Vác
2600 Vác, Építők útja 1-3. </t>
  </si>
  <si>
    <t xml:space="preserve">Vác 1681 fkm
2600 Vác, Építők útja 1-3. </t>
  </si>
  <si>
    <t>Dunai Kikötő Kft.</t>
  </si>
  <si>
    <t xml:space="preserve">Dunai Kikötő Kft.
1211 Budapest, Terelő u.19-21 </t>
  </si>
  <si>
    <t>Dunai Nehézrakodó Kft.</t>
  </si>
  <si>
    <t xml:space="preserve">Dunai Nehézrakodó
1211 Budapest, Belterület Hrsz. 210146/20. </t>
  </si>
  <si>
    <t>DUNATÁR Kőolajterméktároló és Kereskedelmi Kft.</t>
  </si>
  <si>
    <t xml:space="preserve">MAHART Szabadkikötő - Petróleum medence - Dunatár Kft.
1211 Budapest, Budafoki út Hrsz. 210035 </t>
  </si>
  <si>
    <t>Dunavecse Kikötő Kft.</t>
  </si>
  <si>
    <t xml:space="preserve">Dunavecse Kikötő Kft.
6087 Dunavecse, Kikötő Hrsz.552. </t>
  </si>
  <si>
    <t>Euro-Tankhajó Bt.</t>
  </si>
  <si>
    <t xml:space="preserve">Budapest EURO-TANKHAJÓ
1211 Budapest, Szikratávíró u. Hrsz.210034-210023 </t>
  </si>
  <si>
    <t>Gemenci Erdő- és Vadgazdaság ZRt</t>
  </si>
  <si>
    <t xml:space="preserve">Gemenc Rt.Veránka
6347 Gemenc Rt.Veránka, Érsekcsanád külterület Hrsz.0155/8 </t>
  </si>
  <si>
    <t>Győr-Gönyű Kikötő Zrt.</t>
  </si>
  <si>
    <t xml:space="preserve">Győr-Gönyű Kikötő Rt.
9011 Győr-Gönyű, Kikötő 1. </t>
  </si>
  <si>
    <t>ISD PORTOLAN KFT.</t>
  </si>
  <si>
    <t xml:space="preserve">Dunaújváros ISD Portolan
2400 Dunaújváros, Ruhagyáru út 4. </t>
  </si>
  <si>
    <t>Kreatív Studió Kft.</t>
  </si>
  <si>
    <t xml:space="preserve">Kreatív Stúdió Gabona Rakodó Mohács
7700 Mohács, Hrsz.3741/47 </t>
  </si>
  <si>
    <t>Magtárház Kikötő Kft.</t>
  </si>
  <si>
    <t xml:space="preserve">Adony
 Adony,  </t>
  </si>
  <si>
    <t xml:space="preserve">Adony II.
 Adony II.,  </t>
  </si>
  <si>
    <t xml:space="preserve">Adony III.
 Adony III.,  </t>
  </si>
  <si>
    <t xml:space="preserve">Adony V.
 Adony V.,  </t>
  </si>
  <si>
    <t>MAHAJOSZ /Magyar Hajófuvarozó Szövetkezet/</t>
  </si>
  <si>
    <t xml:space="preserve">Baja MAHAJOSZ
6500 Baja, Gránátos u.20. </t>
  </si>
  <si>
    <t xml:space="preserve">Barcs
0 Barcs,  </t>
  </si>
  <si>
    <t xml:space="preserve">Barcs 2
0 Barcs,  </t>
  </si>
  <si>
    <t xml:space="preserve">Harta
6326 Harta, Hrsz.012/10. </t>
  </si>
  <si>
    <t xml:space="preserve">Paks MAHAJOSZ
7030 Paks, Hrsz.011/2. </t>
  </si>
  <si>
    <t>MAHART Duna-Cargo Hajózási Kereskedelmi és Szolgáltató Kft</t>
  </si>
  <si>
    <t xml:space="preserve">Komárom III. Közforgalmi Kikötő
2900 Komárom, Rákóczi part 1. </t>
  </si>
  <si>
    <t>Margittasziget 92 Kft.</t>
  </si>
  <si>
    <t xml:space="preserve">AGROPTIM - Margitta-sziget
7714 Mohács, Hrsz.4094/2. 0326/1. </t>
  </si>
  <si>
    <t>MOL Magyar Olaj-és Gázipari NyRt.</t>
  </si>
  <si>
    <t xml:space="preserve">MOL Rt. Komárom-Bázistelep
2933 Szőny, Kőolaj u.2. </t>
  </si>
  <si>
    <t xml:space="preserve">MOL Rt. Százhalombatta
2443 Százhalombatta, Olajmunkás út 1. </t>
  </si>
  <si>
    <t>MOL-LUB Kenőanyag Gyártó Forgalmazó, Szolgáltató Kft.</t>
  </si>
  <si>
    <t xml:space="preserve">MOL-LUB Kft. Almásfüzitő
2931 Almásfüzitő, Fő út Hrsz 04/9. 117/1. </t>
  </si>
  <si>
    <t>OILTANKING Hungary Kft.</t>
  </si>
  <si>
    <t xml:space="preserve">Oiltanking Hungária kft.
1211 Budapest, Gáz u.1. </t>
  </si>
  <si>
    <t>SYGNUS KERESKEDELMI KFT.</t>
  </si>
  <si>
    <t xml:space="preserve">Paks Sygnus kft.
7030 Paks, Hrsz.012 </t>
  </si>
  <si>
    <t>SYGNUS-PORT HARTA KFT.</t>
  </si>
  <si>
    <t xml:space="preserve">Harta-Sygnus
6326 Harta-Sygnus, Hrsz.020/191,012/9 </t>
  </si>
  <si>
    <t>SZIKRA Mezőgazdasági Szövetkezet</t>
  </si>
  <si>
    <t xml:space="preserve">SZIKRA SZÖVETKEZET, Solt
6320 Solt, Révbér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</si>
</sst>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0"/>
      <name val="Garamond"/>
      <family val="0"/>
    </font>
    <font>
      <sz val="10"/>
      <name val="Garamond"/>
      <family val="0"/>
    </font>
    <font>
      <b/>
      <sz val="12"/>
      <name val="Garamond"/>
      <family val="0"/>
    </font>
    <font>
      <i/>
      <sz val="10"/>
      <name val="Garamond"/>
      <family val="0"/>
    </font>
    <font>
      <sz val="8"/>
      <name val="Arial"/>
      <family val="0"/>
    </font>
    <font>
      <sz val="12"/>
      <name val="Garamond"/>
      <family val="0"/>
    </font>
    <font>
      <i/>
      <sz val="12"/>
      <name val="Garamond"/>
      <family val="0"/>
    </font>
    <font>
      <sz val="12"/>
      <name val="Arial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4" fontId="2" fillId="0" borderId="3" xfId="0" applyFont="1" applyBorder="1" applyAlignment="1">
      <alignment horizontal="right" vertical="top" wrapText="1"/>
    </xf>
    <xf numFmtId="4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6" xfId="0" applyFont="1" applyBorder="1" applyAlignment="1">
      <alignment horizontal="right" vertical="top" wrapText="1"/>
    </xf>
    <xf numFmtId="4" fontId="1" fillId="0" borderId="6" xfId="0" applyFont="1" applyBorder="1" applyAlignment="1">
      <alignment horizontal="right" vertical="top" wrapText="1"/>
    </xf>
    <xf numFmtId="4" fontId="1" fillId="0" borderId="7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left" vertical="top"/>
    </xf>
    <xf numFmtId="3" fontId="2" fillId="0" borderId="3" xfId="0" applyFont="1" applyBorder="1" applyAlignment="1">
      <alignment horizontal="right" vertical="top" wrapText="1"/>
    </xf>
    <xf numFmtId="2" fontId="2" fillId="0" borderId="3" xfId="0" applyFont="1" applyBorder="1" applyAlignment="1">
      <alignment horizontal="right" vertical="top" wrapText="1"/>
    </xf>
    <xf numFmtId="1" fontId="1" fillId="0" borderId="6" xfId="0" applyFont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/>
    </xf>
    <xf numFmtId="3" fontId="1" fillId="0" borderId="16" xfId="0" applyFont="1" applyFill="1" applyBorder="1" applyAlignment="1">
      <alignment horizontal="right" vertical="top" wrapText="1"/>
    </xf>
    <xf numFmtId="4" fontId="1" fillId="0" borderId="16" xfId="0" applyFont="1" applyFill="1" applyBorder="1" applyAlignment="1">
      <alignment horizontal="right" vertical="top" wrapText="1"/>
    </xf>
    <xf numFmtId="4" fontId="1" fillId="0" borderId="17" xfId="0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center" wrapText="1"/>
    </xf>
    <xf numFmtId="1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2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/>
    </xf>
    <xf numFmtId="4" fontId="1" fillId="0" borderId="28" xfId="0" applyFont="1" applyFill="1" applyBorder="1" applyAlignment="1">
      <alignment horizontal="right" vertical="top" wrapText="1"/>
    </xf>
    <xf numFmtId="4" fontId="1" fillId="0" borderId="29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 wrapText="1"/>
    </xf>
    <xf numFmtId="4" fontId="2" fillId="0" borderId="4" xfId="0" applyFont="1" applyBorder="1" applyAlignment="1">
      <alignment horizontal="right" vertical="top" wrapText="1"/>
    </xf>
    <xf numFmtId="2" fontId="2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right" vertical="top"/>
    </xf>
    <xf numFmtId="1" fontId="6" fillId="0" borderId="3" xfId="0" applyFont="1" applyBorder="1" applyAlignment="1">
      <alignment horizontal="right" vertical="top" wrapText="1"/>
    </xf>
    <xf numFmtId="4" fontId="6" fillId="0" borderId="3" xfId="0" applyFont="1" applyBorder="1" applyAlignment="1">
      <alignment horizontal="right" vertical="top" wrapText="1"/>
    </xf>
    <xf numFmtId="4" fontId="3" fillId="0" borderId="4" xfId="0" applyFont="1" applyBorder="1" applyAlignment="1">
      <alignment horizontal="right" vertical="top" wrapText="1"/>
    </xf>
    <xf numFmtId="2" fontId="6" fillId="0" borderId="3" xfId="0" applyFont="1" applyBorder="1" applyAlignment="1">
      <alignment horizontal="right" vertical="top" wrapText="1"/>
    </xf>
    <xf numFmtId="3" fontId="6" fillId="0" borderId="3" xfId="0" applyFont="1" applyBorder="1" applyAlignment="1">
      <alignment horizontal="right" vertical="top" wrapText="1"/>
    </xf>
    <xf numFmtId="2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/>
    </xf>
    <xf numFmtId="3" fontId="3" fillId="0" borderId="6" xfId="0" applyFont="1" applyBorder="1" applyAlignment="1">
      <alignment horizontal="right" vertical="top" wrapText="1"/>
    </xf>
    <xf numFmtId="4" fontId="3" fillId="0" borderId="6" xfId="0" applyFont="1" applyBorder="1" applyAlignment="1">
      <alignment horizontal="right" vertical="top" wrapText="1"/>
    </xf>
    <xf numFmtId="4" fontId="3" fillId="0" borderId="7" xfId="0" applyFont="1" applyBorder="1" applyAlignment="1">
      <alignment horizontal="right" vertical="top" wrapText="1"/>
    </xf>
    <xf numFmtId="0" fontId="3" fillId="0" borderId="34" xfId="0" applyFont="1" applyBorder="1" applyAlignment="1">
      <alignment horizontal="left" vertical="top"/>
    </xf>
    <xf numFmtId="3" fontId="3" fillId="0" borderId="35" xfId="0" applyFont="1" applyBorder="1" applyAlignment="1">
      <alignment horizontal="right" vertical="top" wrapText="1"/>
    </xf>
    <xf numFmtId="1" fontId="3" fillId="0" borderId="35" xfId="0" applyFont="1" applyBorder="1" applyAlignment="1">
      <alignment horizontal="right" vertical="top" wrapText="1"/>
    </xf>
    <xf numFmtId="4" fontId="3" fillId="0" borderId="35" xfId="0" applyFont="1" applyBorder="1" applyAlignment="1">
      <alignment horizontal="right" vertical="top" wrapText="1"/>
    </xf>
    <xf numFmtId="4" fontId="3" fillId="0" borderId="36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/>
    </xf>
    <xf numFmtId="1" fontId="6" fillId="0" borderId="6" xfId="0" applyFont="1" applyBorder="1" applyAlignment="1">
      <alignment horizontal="right" vertical="top" wrapText="1"/>
    </xf>
    <xf numFmtId="4" fontId="6" fillId="0" borderId="6" xfId="0" applyFont="1" applyBorder="1" applyAlignment="1">
      <alignment horizontal="right" vertical="top" wrapText="1"/>
    </xf>
    <xf numFmtId="0" fontId="3" fillId="0" borderId="15" xfId="0" applyFont="1" applyFill="1" applyBorder="1" applyAlignment="1">
      <alignment horizontal="left" vertical="top"/>
    </xf>
    <xf numFmtId="3" fontId="3" fillId="0" borderId="16" xfId="0" applyFont="1" applyFill="1" applyBorder="1" applyAlignment="1">
      <alignment horizontal="right" vertical="top" wrapText="1"/>
    </xf>
    <xf numFmtId="4" fontId="3" fillId="0" borderId="16" xfId="0" applyFont="1" applyFill="1" applyBorder="1" applyAlignment="1">
      <alignment horizontal="right" vertical="top" wrapText="1"/>
    </xf>
    <xf numFmtId="4" fontId="3" fillId="0" borderId="17" xfId="0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6" fillId="0" borderId="4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/>
    </xf>
    <xf numFmtId="2" fontId="6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/>
    </xf>
    <xf numFmtId="4" fontId="3" fillId="0" borderId="3" xfId="0" applyFont="1" applyBorder="1" applyAlignment="1">
      <alignment horizontal="right" vertical="top" wrapText="1"/>
    </xf>
    <xf numFmtId="0" fontId="3" fillId="0" borderId="15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4">
      <selection activeCell="I15" sqref="I15"/>
    </sheetView>
  </sheetViews>
  <sheetFormatPr defaultColWidth="9.140625" defaultRowHeight="12.75"/>
  <cols>
    <col min="1" max="1" width="16.140625" style="0" customWidth="1"/>
    <col min="2" max="2" width="11.28125" style="0" customWidth="1"/>
    <col min="3" max="3" width="10.421875" style="0" customWidth="1"/>
    <col min="4" max="4" width="13.28125" style="0" customWidth="1"/>
    <col min="5" max="5" width="13.57421875" style="0" customWidth="1"/>
    <col min="6" max="6" width="14.8515625" style="0" customWidth="1"/>
  </cols>
  <sheetData>
    <row r="1" spans="1:6" ht="63" customHeight="1" thickBot="1">
      <c r="A1" s="1" t="s">
        <v>0</v>
      </c>
      <c r="B1" s="1"/>
      <c r="C1" s="1"/>
      <c r="D1" s="1"/>
      <c r="E1" s="1"/>
      <c r="F1" s="1"/>
    </row>
    <row r="2" spans="1:6" ht="27" thickBot="1" thickTop="1">
      <c r="A2" s="17" t="s">
        <v>1</v>
      </c>
      <c r="B2" s="18" t="s">
        <v>2</v>
      </c>
      <c r="C2" s="18"/>
      <c r="D2" s="18" t="s">
        <v>3</v>
      </c>
      <c r="E2" s="18"/>
      <c r="F2" s="19" t="s">
        <v>4</v>
      </c>
    </row>
    <row r="3" spans="1:6" ht="13.5" thickBot="1">
      <c r="A3" s="20" t="s">
        <v>5</v>
      </c>
      <c r="B3" s="21" t="s">
        <v>6</v>
      </c>
      <c r="C3" s="21" t="s">
        <v>7</v>
      </c>
      <c r="D3" s="21" t="s">
        <v>6</v>
      </c>
      <c r="E3" s="21" t="s">
        <v>7</v>
      </c>
      <c r="F3" s="22" t="s">
        <v>8</v>
      </c>
    </row>
    <row r="4" spans="1:6" ht="13.5" thickTop="1">
      <c r="A4" s="2" t="s">
        <v>9</v>
      </c>
      <c r="B4" s="2"/>
      <c r="C4" s="2"/>
      <c r="D4" s="2"/>
      <c r="E4" s="2"/>
      <c r="F4" s="2"/>
    </row>
    <row r="5" spans="1:6" ht="12.75">
      <c r="A5" s="3" t="s">
        <v>10</v>
      </c>
      <c r="B5" s="4">
        <v>7</v>
      </c>
      <c r="C5" s="5" t="s">
        <v>11</v>
      </c>
      <c r="D5" s="6">
        <v>4829.41</v>
      </c>
      <c r="E5" s="5" t="s">
        <v>11</v>
      </c>
      <c r="F5" s="7">
        <v>4829.41</v>
      </c>
    </row>
    <row r="6" spans="1:6" ht="12.75">
      <c r="A6" s="3" t="s">
        <v>12</v>
      </c>
      <c r="B6" s="4">
        <v>6</v>
      </c>
      <c r="C6" s="4">
        <v>225</v>
      </c>
      <c r="D6" s="6">
        <v>4553.41</v>
      </c>
      <c r="E6" s="6">
        <v>203002.78</v>
      </c>
      <c r="F6" s="7">
        <v>207556.19</v>
      </c>
    </row>
    <row r="7" spans="1:6" ht="13.5" thickBot="1">
      <c r="A7" s="8" t="s">
        <v>13</v>
      </c>
      <c r="B7" s="9">
        <f>SUM(B5:B6)</f>
        <v>13</v>
      </c>
      <c r="C7" s="10">
        <f>SUM(C5:C6)</f>
        <v>225</v>
      </c>
      <c r="D7" s="11">
        <f>SUM(D5:D6)</f>
        <v>9382.82</v>
      </c>
      <c r="E7" s="11">
        <f>SUM(E5:E6)</f>
        <v>203002.78</v>
      </c>
      <c r="F7" s="12">
        <f>SUM(F5:F6)</f>
        <v>212385.6</v>
      </c>
    </row>
    <row r="8" spans="1:6" ht="14.25" thickBot="1" thickTop="1">
      <c r="A8" s="13" t="s">
        <v>14</v>
      </c>
      <c r="B8" s="13"/>
      <c r="C8" s="13"/>
      <c r="D8" s="13"/>
      <c r="E8" s="13"/>
      <c r="F8" s="13"/>
    </row>
    <row r="9" spans="1:6" ht="13.5" thickTop="1">
      <c r="A9" s="2" t="s">
        <v>15</v>
      </c>
      <c r="B9" s="2"/>
      <c r="C9" s="2"/>
      <c r="D9" s="2"/>
      <c r="E9" s="2"/>
      <c r="F9" s="2"/>
    </row>
    <row r="10" spans="1:6" ht="12.75">
      <c r="A10" s="3" t="s">
        <v>16</v>
      </c>
      <c r="B10" s="4">
        <v>378</v>
      </c>
      <c r="C10" s="4">
        <v>348</v>
      </c>
      <c r="D10" s="6">
        <v>371681.78</v>
      </c>
      <c r="E10" s="6">
        <v>306304.08</v>
      </c>
      <c r="F10" s="7">
        <v>677985.85</v>
      </c>
    </row>
    <row r="11" spans="1:6" ht="12.75">
      <c r="A11" s="3" t="s">
        <v>17</v>
      </c>
      <c r="B11" s="4">
        <v>32</v>
      </c>
      <c r="C11" s="4">
        <v>64</v>
      </c>
      <c r="D11" s="6">
        <v>17235.55</v>
      </c>
      <c r="E11" s="6">
        <v>58585.62</v>
      </c>
      <c r="F11" s="7">
        <v>75821.17</v>
      </c>
    </row>
    <row r="12" spans="1:6" ht="12.75">
      <c r="A12" s="3" t="s">
        <v>18</v>
      </c>
      <c r="B12" s="4">
        <v>22</v>
      </c>
      <c r="C12" s="4">
        <v>16</v>
      </c>
      <c r="D12" s="6">
        <v>22886.72</v>
      </c>
      <c r="E12" s="6">
        <v>12182.9</v>
      </c>
      <c r="F12" s="7">
        <v>35069.62</v>
      </c>
    </row>
    <row r="13" spans="1:6" ht="12.75">
      <c r="A13" s="3" t="s">
        <v>19</v>
      </c>
      <c r="B13" s="4">
        <v>6</v>
      </c>
      <c r="C13" s="4">
        <v>32</v>
      </c>
      <c r="D13" s="6">
        <v>5689.51</v>
      </c>
      <c r="E13" s="6">
        <v>33506.04</v>
      </c>
      <c r="F13" s="7">
        <v>39195.55</v>
      </c>
    </row>
    <row r="14" spans="1:6" ht="12.75">
      <c r="A14" s="3" t="s">
        <v>20</v>
      </c>
      <c r="B14" s="4">
        <v>197</v>
      </c>
      <c r="C14" s="4">
        <v>430</v>
      </c>
      <c r="D14" s="6">
        <v>154681.06</v>
      </c>
      <c r="E14" s="6">
        <v>410797</v>
      </c>
      <c r="F14" s="7">
        <v>565478.06</v>
      </c>
    </row>
    <row r="15" spans="1:6" ht="12.75">
      <c r="A15" s="3" t="s">
        <v>21</v>
      </c>
      <c r="B15" s="4">
        <v>58</v>
      </c>
      <c r="C15" s="14">
        <v>1120</v>
      </c>
      <c r="D15" s="6">
        <v>29231.95</v>
      </c>
      <c r="E15" s="6">
        <v>1005911.63</v>
      </c>
      <c r="F15" s="7">
        <v>1035143.57</v>
      </c>
    </row>
    <row r="16" spans="1:6" ht="12.75">
      <c r="A16" s="3" t="s">
        <v>22</v>
      </c>
      <c r="B16" s="4">
        <v>442</v>
      </c>
      <c r="C16" s="14">
        <v>1496</v>
      </c>
      <c r="D16" s="6">
        <v>519747.66</v>
      </c>
      <c r="E16" s="6">
        <v>1568408.3</v>
      </c>
      <c r="F16" s="7">
        <v>2088155.97</v>
      </c>
    </row>
    <row r="17" spans="1:6" ht="12.75">
      <c r="A17" s="3" t="s">
        <v>23</v>
      </c>
      <c r="B17" s="4">
        <v>1</v>
      </c>
      <c r="C17" s="4">
        <v>1</v>
      </c>
      <c r="D17" s="6">
        <v>1100.22</v>
      </c>
      <c r="E17" s="15">
        <v>997.02</v>
      </c>
      <c r="F17" s="7">
        <v>2097.24</v>
      </c>
    </row>
    <row r="18" spans="1:6" ht="13.5" thickBot="1">
      <c r="A18" s="8" t="s">
        <v>13</v>
      </c>
      <c r="B18" s="16">
        <f>SUM(B10:B17)</f>
        <v>1136</v>
      </c>
      <c r="C18" s="10">
        <f>SUM(C10:C17)</f>
        <v>3507</v>
      </c>
      <c r="D18" s="11">
        <f>SUM(D10:D17)</f>
        <v>1122254.45</v>
      </c>
      <c r="E18" s="11">
        <f>SUM(E10:E17)</f>
        <v>3396692.5900000003</v>
      </c>
      <c r="F18" s="12">
        <f>SUM(F10:F17)</f>
        <v>4518947.03</v>
      </c>
    </row>
    <row r="19" spans="1:6" ht="14.25" thickBot="1" thickTop="1">
      <c r="A19" s="13" t="s">
        <v>14</v>
      </c>
      <c r="B19" s="13"/>
      <c r="C19" s="13"/>
      <c r="D19" s="13"/>
      <c r="E19" s="13"/>
      <c r="F19" s="13"/>
    </row>
    <row r="20" spans="1:6" ht="13.5" thickTop="1">
      <c r="A20" s="2" t="s">
        <v>24</v>
      </c>
      <c r="B20" s="2"/>
      <c r="C20" s="2"/>
      <c r="D20" s="2"/>
      <c r="E20" s="2"/>
      <c r="F20" s="2"/>
    </row>
    <row r="21" spans="1:6" ht="12.75">
      <c r="A21" s="3" t="s">
        <v>25</v>
      </c>
      <c r="B21" s="5" t="s">
        <v>11</v>
      </c>
      <c r="C21" s="4">
        <v>5</v>
      </c>
      <c r="D21" s="5" t="s">
        <v>11</v>
      </c>
      <c r="E21" s="6">
        <v>6378.18</v>
      </c>
      <c r="F21" s="7">
        <v>6378.18</v>
      </c>
    </row>
    <row r="22" spans="1:6" ht="12.75">
      <c r="A22" s="3" t="s">
        <v>26</v>
      </c>
      <c r="B22" s="4">
        <v>99</v>
      </c>
      <c r="C22" s="4">
        <v>16</v>
      </c>
      <c r="D22" s="6">
        <v>116963.67</v>
      </c>
      <c r="E22" s="6">
        <v>16684.84</v>
      </c>
      <c r="F22" s="7">
        <v>133648.51</v>
      </c>
    </row>
    <row r="23" spans="1:6" ht="12.75">
      <c r="A23" s="3" t="s">
        <v>27</v>
      </c>
      <c r="B23" s="5" t="s">
        <v>11</v>
      </c>
      <c r="C23" s="4">
        <v>749</v>
      </c>
      <c r="D23" s="5" t="s">
        <v>11</v>
      </c>
      <c r="E23" s="6">
        <v>8797.44</v>
      </c>
      <c r="F23" s="7">
        <v>8797.44</v>
      </c>
    </row>
    <row r="24" spans="1:6" ht="13.5" thickBot="1">
      <c r="A24" s="8" t="s">
        <v>13</v>
      </c>
      <c r="B24" s="16">
        <v>99</v>
      </c>
      <c r="C24" s="16">
        <v>770</v>
      </c>
      <c r="D24" s="11">
        <v>116963.67</v>
      </c>
      <c r="E24" s="11">
        <v>31860.46</v>
      </c>
      <c r="F24" s="12">
        <v>148824.13</v>
      </c>
    </row>
    <row r="25" spans="1:6" ht="13.5" thickTop="1">
      <c r="A25" s="13" t="s">
        <v>14</v>
      </c>
      <c r="B25" s="13"/>
      <c r="C25" s="13"/>
      <c r="D25" s="13"/>
      <c r="E25" s="13"/>
      <c r="F25" s="13"/>
    </row>
    <row r="26" spans="1:6" ht="12.75">
      <c r="A26" s="3" t="s">
        <v>28</v>
      </c>
      <c r="B26" s="14">
        <v>2559</v>
      </c>
      <c r="C26" s="4">
        <v>189</v>
      </c>
      <c r="D26" s="6">
        <v>848280.64</v>
      </c>
      <c r="E26" s="6">
        <v>57595.37</v>
      </c>
      <c r="F26" s="7">
        <v>905876.01</v>
      </c>
    </row>
    <row r="27" spans="1:6" ht="13.5" thickBot="1">
      <c r="A27" s="13" t="s">
        <v>14</v>
      </c>
      <c r="B27" s="13"/>
      <c r="C27" s="13"/>
      <c r="D27" s="13"/>
      <c r="E27" s="13"/>
      <c r="F27" s="13"/>
    </row>
    <row r="28" spans="1:6" ht="14.25" thickBot="1" thickTop="1">
      <c r="A28" s="23" t="s">
        <v>29</v>
      </c>
      <c r="B28" s="24">
        <v>3807</v>
      </c>
      <c r="C28" s="24">
        <v>4691</v>
      </c>
      <c r="D28" s="25">
        <v>2096881.59</v>
      </c>
      <c r="E28" s="25">
        <v>3689151.19</v>
      </c>
      <c r="F28" s="26">
        <v>5786032.77</v>
      </c>
    </row>
    <row r="29" ht="13.5" thickTop="1"/>
  </sheetData>
  <mergeCells count="10">
    <mergeCell ref="A25:F25"/>
    <mergeCell ref="A27:F27"/>
    <mergeCell ref="A8:F8"/>
    <mergeCell ref="A9:F9"/>
    <mergeCell ref="A19:F19"/>
    <mergeCell ref="A20:F20"/>
    <mergeCell ref="A1:F1"/>
    <mergeCell ref="B2:C2"/>
    <mergeCell ref="D2:E2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29" sqref="B29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3.140625" style="0" bestFit="1" customWidth="1"/>
    <col min="4" max="4" width="13.421875" style="0" bestFit="1" customWidth="1"/>
    <col min="5" max="5" width="13.57421875" style="0" bestFit="1" customWidth="1"/>
  </cols>
  <sheetData>
    <row r="1" spans="1:5" ht="64.5" customHeight="1" thickBot="1">
      <c r="A1" s="27" t="s">
        <v>30</v>
      </c>
      <c r="B1" s="27"/>
      <c r="C1" s="27"/>
      <c r="D1" s="27"/>
      <c r="E1" s="27"/>
    </row>
    <row r="2" spans="1:5" ht="13.5" thickTop="1">
      <c r="A2" s="37" t="s">
        <v>14</v>
      </c>
      <c r="B2" s="38" t="s">
        <v>31</v>
      </c>
      <c r="C2" s="39" t="s">
        <v>32</v>
      </c>
      <c r="D2" s="39" t="s">
        <v>33</v>
      </c>
      <c r="E2" s="40" t="s">
        <v>34</v>
      </c>
    </row>
    <row r="3" spans="1:5" ht="13.5" thickBot="1">
      <c r="A3" s="41" t="s">
        <v>35</v>
      </c>
      <c r="B3" s="42" t="s">
        <v>36</v>
      </c>
      <c r="C3" s="43" t="s">
        <v>37</v>
      </c>
      <c r="D3" s="43" t="s">
        <v>37</v>
      </c>
      <c r="E3" s="44" t="s">
        <v>8</v>
      </c>
    </row>
    <row r="4" spans="1:5" ht="39" thickTop="1">
      <c r="A4" s="28">
        <v>1</v>
      </c>
      <c r="B4" s="48" t="s">
        <v>38</v>
      </c>
      <c r="C4" s="5" t="s">
        <v>39</v>
      </c>
      <c r="D4" s="5" t="s">
        <v>40</v>
      </c>
      <c r="E4" s="30" t="s">
        <v>41</v>
      </c>
    </row>
    <row r="5" spans="1:5" ht="12.75">
      <c r="A5" s="31" t="s">
        <v>42</v>
      </c>
      <c r="B5" s="32" t="s">
        <v>43</v>
      </c>
      <c r="C5" s="33">
        <v>123.47</v>
      </c>
      <c r="D5" s="34" t="s">
        <v>44</v>
      </c>
      <c r="E5" s="35" t="s">
        <v>45</v>
      </c>
    </row>
    <row r="6" spans="1:5" ht="12.75">
      <c r="A6" s="31" t="s">
        <v>46</v>
      </c>
      <c r="B6" s="32" t="s">
        <v>47</v>
      </c>
      <c r="C6" s="34" t="s">
        <v>48</v>
      </c>
      <c r="D6" s="34" t="s">
        <v>49</v>
      </c>
      <c r="E6" s="35" t="s">
        <v>50</v>
      </c>
    </row>
    <row r="7" spans="1:5" ht="12.75">
      <c r="A7" s="31" t="s">
        <v>51</v>
      </c>
      <c r="B7" s="32" t="s">
        <v>52</v>
      </c>
      <c r="C7" s="34" t="s">
        <v>53</v>
      </c>
      <c r="D7" s="34" t="s">
        <v>54</v>
      </c>
      <c r="E7" s="35" t="s">
        <v>55</v>
      </c>
    </row>
    <row r="8" spans="1:5" ht="25.5">
      <c r="A8" s="28">
        <v>2</v>
      </c>
      <c r="B8" s="48" t="s">
        <v>56</v>
      </c>
      <c r="C8" s="5" t="s">
        <v>57</v>
      </c>
      <c r="D8" s="5" t="s">
        <v>58</v>
      </c>
      <c r="E8" s="30" t="s">
        <v>59</v>
      </c>
    </row>
    <row r="9" spans="1:5" ht="12.75">
      <c r="A9" s="31" t="s">
        <v>60</v>
      </c>
      <c r="B9" s="32" t="s">
        <v>61</v>
      </c>
      <c r="C9" s="34" t="s">
        <v>57</v>
      </c>
      <c r="D9" s="34" t="s">
        <v>58</v>
      </c>
      <c r="E9" s="35" t="s">
        <v>59</v>
      </c>
    </row>
    <row r="10" spans="1:5" ht="12.75">
      <c r="A10" s="28">
        <v>3</v>
      </c>
      <c r="B10" s="29" t="s">
        <v>62</v>
      </c>
      <c r="C10" s="5" t="s">
        <v>63</v>
      </c>
      <c r="D10" s="5" t="s">
        <v>64</v>
      </c>
      <c r="E10" s="30" t="s">
        <v>65</v>
      </c>
    </row>
    <row r="11" spans="1:5" ht="12.75">
      <c r="A11" s="31" t="s">
        <v>66</v>
      </c>
      <c r="B11" s="32" t="s">
        <v>67</v>
      </c>
      <c r="C11" s="34" t="s">
        <v>68</v>
      </c>
      <c r="D11" s="34" t="s">
        <v>69</v>
      </c>
      <c r="E11" s="35" t="s">
        <v>70</v>
      </c>
    </row>
    <row r="12" spans="1:5" ht="12.75">
      <c r="A12" s="31" t="s">
        <v>71</v>
      </c>
      <c r="B12" s="32" t="s">
        <v>72</v>
      </c>
      <c r="C12" s="34" t="s">
        <v>73</v>
      </c>
      <c r="D12" s="34" t="s">
        <v>11</v>
      </c>
      <c r="E12" s="35" t="s">
        <v>73</v>
      </c>
    </row>
    <row r="13" spans="1:5" ht="12.75">
      <c r="A13" s="28">
        <v>4</v>
      </c>
      <c r="B13" s="29" t="s">
        <v>74</v>
      </c>
      <c r="C13" s="5" t="s">
        <v>75</v>
      </c>
      <c r="D13" s="5" t="s">
        <v>76</v>
      </c>
      <c r="E13" s="30" t="s">
        <v>77</v>
      </c>
    </row>
    <row r="14" spans="1:5" ht="12.75">
      <c r="A14" s="31" t="s">
        <v>78</v>
      </c>
      <c r="B14" s="32" t="s">
        <v>79</v>
      </c>
      <c r="C14" s="34" t="s">
        <v>80</v>
      </c>
      <c r="D14" s="34" t="s">
        <v>81</v>
      </c>
      <c r="E14" s="35" t="s">
        <v>82</v>
      </c>
    </row>
    <row r="15" spans="1:5" ht="12.75">
      <c r="A15" s="28">
        <v>5</v>
      </c>
      <c r="B15" s="29" t="s">
        <v>83</v>
      </c>
      <c r="C15" s="5" t="s">
        <v>11</v>
      </c>
      <c r="D15" s="5" t="s">
        <v>11</v>
      </c>
      <c r="E15" s="30" t="s">
        <v>11</v>
      </c>
    </row>
    <row r="16" spans="1:5" ht="38.25">
      <c r="A16" s="28">
        <v>6</v>
      </c>
      <c r="B16" s="48" t="s">
        <v>84</v>
      </c>
      <c r="C16" s="5" t="s">
        <v>85</v>
      </c>
      <c r="D16" s="5" t="s">
        <v>85</v>
      </c>
      <c r="E16" s="30" t="s">
        <v>86</v>
      </c>
    </row>
    <row r="17" spans="1:5" ht="25.5">
      <c r="A17" s="28">
        <v>7</v>
      </c>
      <c r="B17" s="48" t="s">
        <v>87</v>
      </c>
      <c r="C17" s="5" t="s">
        <v>88</v>
      </c>
      <c r="D17" s="5" t="s">
        <v>89</v>
      </c>
      <c r="E17" s="30" t="s">
        <v>90</v>
      </c>
    </row>
    <row r="18" spans="1:5" ht="12.75">
      <c r="A18" s="31" t="s">
        <v>91</v>
      </c>
      <c r="B18" s="32" t="s">
        <v>92</v>
      </c>
      <c r="C18" s="33">
        <v>485</v>
      </c>
      <c r="D18" s="34" t="s">
        <v>93</v>
      </c>
      <c r="E18" s="35" t="s">
        <v>94</v>
      </c>
    </row>
    <row r="19" spans="1:5" ht="25.5">
      <c r="A19" s="28">
        <v>8</v>
      </c>
      <c r="B19" s="48" t="s">
        <v>95</v>
      </c>
      <c r="C19" s="5" t="s">
        <v>96</v>
      </c>
      <c r="D19" s="5" t="s">
        <v>97</v>
      </c>
      <c r="E19" s="30" t="s">
        <v>98</v>
      </c>
    </row>
    <row r="20" spans="1:5" ht="12.75">
      <c r="A20" s="28">
        <v>9</v>
      </c>
      <c r="B20" s="29" t="s">
        <v>99</v>
      </c>
      <c r="C20" s="5" t="s">
        <v>100</v>
      </c>
      <c r="D20" s="5" t="s">
        <v>11</v>
      </c>
      <c r="E20" s="30" t="s">
        <v>100</v>
      </c>
    </row>
    <row r="21" spans="1:5" ht="25.5">
      <c r="A21" s="28">
        <v>10</v>
      </c>
      <c r="B21" s="48" t="s">
        <v>101</v>
      </c>
      <c r="C21" s="5" t="s">
        <v>102</v>
      </c>
      <c r="D21" s="5" t="s">
        <v>103</v>
      </c>
      <c r="E21" s="30" t="s">
        <v>104</v>
      </c>
    </row>
    <row r="22" spans="1:5" ht="25.5">
      <c r="A22" s="28">
        <v>11</v>
      </c>
      <c r="B22" s="48" t="s">
        <v>105</v>
      </c>
      <c r="C22" s="5" t="s">
        <v>106</v>
      </c>
      <c r="D22" s="5" t="s">
        <v>107</v>
      </c>
      <c r="E22" s="30" t="s">
        <v>108</v>
      </c>
    </row>
    <row r="23" spans="1:5" ht="12.75">
      <c r="A23" s="28">
        <v>12</v>
      </c>
      <c r="B23" s="29" t="s">
        <v>109</v>
      </c>
      <c r="C23" s="15">
        <v>193.54</v>
      </c>
      <c r="D23" s="5" t="s">
        <v>110</v>
      </c>
      <c r="E23" s="30" t="s">
        <v>111</v>
      </c>
    </row>
    <row r="24" spans="1:5" ht="25.5">
      <c r="A24" s="28">
        <v>13</v>
      </c>
      <c r="B24" s="48" t="s">
        <v>112</v>
      </c>
      <c r="C24" s="5" t="s">
        <v>11</v>
      </c>
      <c r="D24" s="5" t="s">
        <v>11</v>
      </c>
      <c r="E24" s="30" t="s">
        <v>11</v>
      </c>
    </row>
    <row r="25" spans="1:5" ht="25.5">
      <c r="A25" s="28">
        <v>14</v>
      </c>
      <c r="B25" s="48" t="s">
        <v>113</v>
      </c>
      <c r="C25" s="5" t="s">
        <v>114</v>
      </c>
      <c r="D25" s="5" t="s">
        <v>115</v>
      </c>
      <c r="E25" s="30" t="s">
        <v>116</v>
      </c>
    </row>
    <row r="26" spans="1:5" ht="12.75">
      <c r="A26" s="28">
        <v>15</v>
      </c>
      <c r="B26" s="29" t="s">
        <v>117</v>
      </c>
      <c r="C26" s="5" t="s">
        <v>11</v>
      </c>
      <c r="D26" s="5" t="s">
        <v>11</v>
      </c>
      <c r="E26" s="30" t="s">
        <v>11</v>
      </c>
    </row>
    <row r="27" spans="1:5" ht="12.75">
      <c r="A27" s="28">
        <v>16</v>
      </c>
      <c r="B27" s="48" t="s">
        <v>118</v>
      </c>
      <c r="C27" s="5" t="s">
        <v>11</v>
      </c>
      <c r="D27" s="5" t="s">
        <v>11</v>
      </c>
      <c r="E27" s="30" t="s">
        <v>11</v>
      </c>
    </row>
    <row r="28" spans="1:5" ht="38.25">
      <c r="A28" s="28">
        <v>17</v>
      </c>
      <c r="B28" s="48" t="s">
        <v>119</v>
      </c>
      <c r="C28" s="5" t="s">
        <v>11</v>
      </c>
      <c r="D28" s="5" t="s">
        <v>11</v>
      </c>
      <c r="E28" s="30" t="s">
        <v>11</v>
      </c>
    </row>
    <row r="29" spans="1:5" ht="25.5">
      <c r="A29" s="28">
        <v>18</v>
      </c>
      <c r="B29" s="48" t="s">
        <v>120</v>
      </c>
      <c r="C29" s="5" t="s">
        <v>11</v>
      </c>
      <c r="D29" s="5" t="s">
        <v>11</v>
      </c>
      <c r="E29" s="30" t="s">
        <v>11</v>
      </c>
    </row>
    <row r="30" spans="1:5" ht="12.75">
      <c r="A30" s="28">
        <v>19</v>
      </c>
      <c r="B30" s="29" t="s">
        <v>121</v>
      </c>
      <c r="C30" s="5" t="s">
        <v>11</v>
      </c>
      <c r="D30" s="5" t="s">
        <v>11</v>
      </c>
      <c r="E30" s="30" t="s">
        <v>11</v>
      </c>
    </row>
    <row r="31" spans="1:5" ht="13.5" thickBot="1">
      <c r="A31" s="28">
        <v>20</v>
      </c>
      <c r="B31" s="29" t="s">
        <v>122</v>
      </c>
      <c r="C31" s="5" t="s">
        <v>123</v>
      </c>
      <c r="D31" s="5" t="s">
        <v>124</v>
      </c>
      <c r="E31" s="30" t="s">
        <v>125</v>
      </c>
    </row>
    <row r="32" spans="1:5" ht="14.25" thickBot="1" thickTop="1">
      <c r="A32" s="45" t="s">
        <v>29</v>
      </c>
      <c r="B32" s="45"/>
      <c r="C32" s="46">
        <v>2096881.59</v>
      </c>
      <c r="D32" s="46">
        <v>3689151.19</v>
      </c>
      <c r="E32" s="47">
        <v>5786032.77</v>
      </c>
    </row>
    <row r="33" spans="1:5" ht="13.5" thickTop="1">
      <c r="A33" s="36" t="s">
        <v>126</v>
      </c>
      <c r="B33" s="36"/>
      <c r="C33" s="36"/>
      <c r="D33" s="36"/>
      <c r="E33" s="36"/>
    </row>
  </sheetData>
  <mergeCells count="3">
    <mergeCell ref="A1:E1"/>
    <mergeCell ref="A32:B32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20" sqref="D20"/>
    </sheetView>
  </sheetViews>
  <sheetFormatPr defaultColWidth="9.140625" defaultRowHeight="12.75"/>
  <cols>
    <col min="1" max="1" width="20.7109375" style="0" customWidth="1"/>
    <col min="2" max="2" width="19.57421875" style="0" customWidth="1"/>
    <col min="3" max="3" width="17.8515625" style="0" customWidth="1"/>
    <col min="4" max="4" width="20.00390625" style="0" customWidth="1"/>
  </cols>
  <sheetData>
    <row r="1" spans="1:4" ht="78.75" customHeight="1" thickBot="1">
      <c r="A1" s="49" t="s">
        <v>127</v>
      </c>
      <c r="B1" s="49"/>
      <c r="C1" s="49"/>
      <c r="D1" s="49"/>
    </row>
    <row r="2" spans="1:4" ht="52.5" thickBot="1" thickTop="1">
      <c r="A2" s="55" t="s">
        <v>128</v>
      </c>
      <c r="B2" s="56" t="s">
        <v>129</v>
      </c>
      <c r="C2" s="56" t="s">
        <v>130</v>
      </c>
      <c r="D2" s="57" t="s">
        <v>131</v>
      </c>
    </row>
    <row r="3" spans="1:4" ht="13.5" thickTop="1">
      <c r="A3" s="3" t="s">
        <v>132</v>
      </c>
      <c r="B3" s="6">
        <v>1990119.02</v>
      </c>
      <c r="C3" s="6">
        <v>3498445.66</v>
      </c>
      <c r="D3" s="50">
        <v>5488564.68</v>
      </c>
    </row>
    <row r="4" spans="1:4" ht="12.75">
      <c r="A4" s="3" t="s">
        <v>133</v>
      </c>
      <c r="B4" s="6">
        <v>106762.57</v>
      </c>
      <c r="C4" s="6">
        <v>190642.52</v>
      </c>
      <c r="D4" s="50">
        <v>297405.09</v>
      </c>
    </row>
    <row r="5" spans="1:4" ht="13.5" thickBot="1">
      <c r="A5" s="3" t="s">
        <v>134</v>
      </c>
      <c r="B5" s="5" t="s">
        <v>11</v>
      </c>
      <c r="C5" s="15">
        <v>63</v>
      </c>
      <c r="D5" s="51">
        <v>63</v>
      </c>
    </row>
    <row r="6" spans="1:4" ht="14.25" thickBot="1" thickTop="1">
      <c r="A6" s="23" t="s">
        <v>29</v>
      </c>
      <c r="B6" s="25">
        <v>2096881.59</v>
      </c>
      <c r="C6" s="25">
        <v>3689151.19</v>
      </c>
      <c r="D6" s="26">
        <v>5786032.77</v>
      </c>
    </row>
    <row r="7" spans="1:4" ht="13.5" thickTop="1">
      <c r="A7" s="52" t="s">
        <v>135</v>
      </c>
      <c r="B7" s="53"/>
      <c r="C7" s="53"/>
      <c r="D7" s="53"/>
    </row>
    <row r="8" spans="1:4" ht="13.5" thickBot="1">
      <c r="A8" s="54" t="s">
        <v>14</v>
      </c>
      <c r="B8" s="53"/>
      <c r="C8" s="53"/>
      <c r="D8" s="53"/>
    </row>
    <row r="9" spans="1:4" ht="52.5" thickBot="1" thickTop="1">
      <c r="A9" s="58" t="s">
        <v>136</v>
      </c>
      <c r="B9" s="56" t="s">
        <v>129</v>
      </c>
      <c r="C9" s="56" t="s">
        <v>130</v>
      </c>
      <c r="D9" s="57" t="s">
        <v>131</v>
      </c>
    </row>
    <row r="10" spans="1:4" ht="13.5" thickTop="1">
      <c r="A10" s="3" t="s">
        <v>137</v>
      </c>
      <c r="B10" s="6">
        <v>1176221.16</v>
      </c>
      <c r="C10" s="6">
        <v>2033161.27</v>
      </c>
      <c r="D10" s="50">
        <v>3209382.44</v>
      </c>
    </row>
    <row r="11" spans="1:4" ht="12.75">
      <c r="A11" s="3" t="s">
        <v>138</v>
      </c>
      <c r="B11" s="6">
        <v>428545.57</v>
      </c>
      <c r="C11" s="6">
        <v>1424117.75</v>
      </c>
      <c r="D11" s="50">
        <v>1852663.32</v>
      </c>
    </row>
    <row r="12" spans="1:4" ht="12.75">
      <c r="A12" s="3" t="s">
        <v>139</v>
      </c>
      <c r="B12" s="6">
        <v>456480.71</v>
      </c>
      <c r="C12" s="6">
        <v>196238.03</v>
      </c>
      <c r="D12" s="50">
        <v>652718.74</v>
      </c>
    </row>
    <row r="13" spans="1:4" ht="13.5" thickBot="1">
      <c r="A13" s="3" t="s">
        <v>140</v>
      </c>
      <c r="B13" s="6">
        <v>35634.14</v>
      </c>
      <c r="C13" s="6">
        <v>35634.14</v>
      </c>
      <c r="D13" s="50">
        <v>71268.28</v>
      </c>
    </row>
    <row r="14" spans="1:4" ht="14.25" thickBot="1" thickTop="1">
      <c r="A14" s="23" t="s">
        <v>29</v>
      </c>
      <c r="B14" s="25">
        <v>2096881.59</v>
      </c>
      <c r="C14" s="25">
        <v>3689151.19</v>
      </c>
      <c r="D14" s="26">
        <v>5786032.77</v>
      </c>
    </row>
    <row r="15" ht="13.5" thickTop="1"/>
  </sheetData>
  <mergeCells count="3">
    <mergeCell ref="A1:D1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16" sqref="C16"/>
    </sheetView>
  </sheetViews>
  <sheetFormatPr defaultColWidth="9.140625" defaultRowHeight="12.75"/>
  <cols>
    <col min="1" max="1" width="18.57421875" style="0" customWidth="1"/>
    <col min="2" max="2" width="11.00390625" style="0" bestFit="1" customWidth="1"/>
    <col min="3" max="3" width="11.57421875" style="0" bestFit="1" customWidth="1"/>
    <col min="4" max="4" width="14.57421875" style="0" customWidth="1"/>
    <col min="5" max="5" width="14.28125" style="0" customWidth="1"/>
    <col min="6" max="6" width="12.7109375" style="0" customWidth="1"/>
  </cols>
  <sheetData>
    <row r="1" spans="1:6" ht="78" customHeight="1" thickBot="1">
      <c r="A1" s="59" t="s">
        <v>141</v>
      </c>
      <c r="B1" s="59"/>
      <c r="C1" s="59"/>
      <c r="D1" s="59"/>
      <c r="E1" s="59"/>
      <c r="F1" s="59"/>
    </row>
    <row r="2" spans="1:6" ht="17.25" thickBot="1" thickTop="1">
      <c r="A2" s="87" t="s">
        <v>14</v>
      </c>
      <c r="B2" s="88" t="s">
        <v>2</v>
      </c>
      <c r="C2" s="88"/>
      <c r="D2" s="88" t="s">
        <v>3</v>
      </c>
      <c r="E2" s="88"/>
      <c r="F2" s="89" t="s">
        <v>142</v>
      </c>
    </row>
    <row r="3" spans="1:6" ht="48" thickBot="1">
      <c r="A3" s="60" t="s">
        <v>143</v>
      </c>
      <c r="B3" s="61" t="s">
        <v>6</v>
      </c>
      <c r="C3" s="61" t="s">
        <v>7</v>
      </c>
      <c r="D3" s="61" t="s">
        <v>6</v>
      </c>
      <c r="E3" s="61" t="s">
        <v>7</v>
      </c>
      <c r="F3" s="62" t="s">
        <v>144</v>
      </c>
    </row>
    <row r="4" spans="1:6" ht="16.5" thickTop="1">
      <c r="A4" s="63" t="s">
        <v>145</v>
      </c>
      <c r="B4" s="64" t="s">
        <v>11</v>
      </c>
      <c r="C4" s="65">
        <v>3</v>
      </c>
      <c r="D4" s="64" t="s">
        <v>11</v>
      </c>
      <c r="E4" s="66">
        <v>4908.23</v>
      </c>
      <c r="F4" s="67">
        <v>4908.23</v>
      </c>
    </row>
    <row r="5" spans="1:6" ht="15.75">
      <c r="A5" s="63" t="s">
        <v>146</v>
      </c>
      <c r="B5" s="65">
        <v>3</v>
      </c>
      <c r="C5" s="65">
        <v>16</v>
      </c>
      <c r="D5" s="66">
        <v>1278.88</v>
      </c>
      <c r="E5" s="66">
        <v>15825.76</v>
      </c>
      <c r="F5" s="67">
        <v>17104.64</v>
      </c>
    </row>
    <row r="6" spans="1:6" ht="15.75">
      <c r="A6" s="63" t="s">
        <v>147</v>
      </c>
      <c r="B6" s="65">
        <v>43</v>
      </c>
      <c r="C6" s="65">
        <v>294</v>
      </c>
      <c r="D6" s="66">
        <v>45067.05</v>
      </c>
      <c r="E6" s="66">
        <v>215569.64</v>
      </c>
      <c r="F6" s="67">
        <v>260636.69</v>
      </c>
    </row>
    <row r="7" spans="1:6" ht="15.75">
      <c r="A7" s="63" t="s">
        <v>148</v>
      </c>
      <c r="B7" s="65">
        <v>1</v>
      </c>
      <c r="C7" s="65">
        <v>19</v>
      </c>
      <c r="D7" s="68">
        <v>496.3</v>
      </c>
      <c r="E7" s="66">
        <v>10019.89</v>
      </c>
      <c r="F7" s="67">
        <v>10516.19</v>
      </c>
    </row>
    <row r="8" spans="1:6" ht="15.75">
      <c r="A8" s="63" t="s">
        <v>149</v>
      </c>
      <c r="B8" s="65">
        <v>459</v>
      </c>
      <c r="C8" s="65">
        <v>509</v>
      </c>
      <c r="D8" s="66">
        <v>111460.89</v>
      </c>
      <c r="E8" s="66">
        <v>435667.79</v>
      </c>
      <c r="F8" s="67">
        <v>547128.68</v>
      </c>
    </row>
    <row r="9" spans="1:6" ht="15.75">
      <c r="A9" s="63" t="s">
        <v>150</v>
      </c>
      <c r="B9" s="65">
        <v>3</v>
      </c>
      <c r="C9" s="65">
        <v>40</v>
      </c>
      <c r="D9" s="66">
        <v>2390.19</v>
      </c>
      <c r="E9" s="66">
        <v>36494.01</v>
      </c>
      <c r="F9" s="67">
        <v>38884.2</v>
      </c>
    </row>
    <row r="10" spans="1:6" ht="15.75">
      <c r="A10" s="63" t="s">
        <v>151</v>
      </c>
      <c r="B10" s="65">
        <v>18</v>
      </c>
      <c r="C10" s="65">
        <v>32</v>
      </c>
      <c r="D10" s="66">
        <v>20763.21</v>
      </c>
      <c r="E10" s="66">
        <v>11881.62</v>
      </c>
      <c r="F10" s="67">
        <v>32644.83</v>
      </c>
    </row>
    <row r="11" spans="1:6" ht="15.75">
      <c r="A11" s="63" t="s">
        <v>152</v>
      </c>
      <c r="B11" s="65">
        <v>4</v>
      </c>
      <c r="C11" s="65">
        <v>27</v>
      </c>
      <c r="D11" s="66">
        <v>4087.01</v>
      </c>
      <c r="E11" s="66">
        <v>22540.09</v>
      </c>
      <c r="F11" s="67">
        <v>26627.1</v>
      </c>
    </row>
    <row r="12" spans="1:6" ht="15.75">
      <c r="A12" s="63" t="s">
        <v>153</v>
      </c>
      <c r="B12" s="65">
        <v>2</v>
      </c>
      <c r="C12" s="65">
        <v>23</v>
      </c>
      <c r="D12" s="66">
        <v>2174</v>
      </c>
      <c r="E12" s="66">
        <v>2234.93</v>
      </c>
      <c r="F12" s="67">
        <v>4408.93</v>
      </c>
    </row>
    <row r="13" spans="1:6" ht="15.75">
      <c r="A13" s="63" t="s">
        <v>154</v>
      </c>
      <c r="B13" s="65">
        <v>228</v>
      </c>
      <c r="C13" s="69">
        <v>1092</v>
      </c>
      <c r="D13" s="66">
        <v>187662.59</v>
      </c>
      <c r="E13" s="66">
        <v>898120.04</v>
      </c>
      <c r="F13" s="67">
        <v>1085782.63</v>
      </c>
    </row>
    <row r="14" spans="1:6" ht="15.75">
      <c r="A14" s="63" t="s">
        <v>155</v>
      </c>
      <c r="B14" s="65">
        <v>168</v>
      </c>
      <c r="C14" s="65">
        <v>248</v>
      </c>
      <c r="D14" s="66">
        <v>182720.71</v>
      </c>
      <c r="E14" s="66">
        <v>215088.56</v>
      </c>
      <c r="F14" s="67">
        <v>397809.27</v>
      </c>
    </row>
    <row r="15" spans="1:6" ht="15.75">
      <c r="A15" s="63" t="s">
        <v>156</v>
      </c>
      <c r="B15" s="64" t="s">
        <v>11</v>
      </c>
      <c r="C15" s="65">
        <v>2</v>
      </c>
      <c r="D15" s="64" t="s">
        <v>11</v>
      </c>
      <c r="E15" s="66">
        <v>1503.98</v>
      </c>
      <c r="F15" s="67">
        <v>1503.98</v>
      </c>
    </row>
    <row r="16" spans="1:6" ht="15.75">
      <c r="A16" s="63" t="s">
        <v>157</v>
      </c>
      <c r="B16" s="65">
        <v>302</v>
      </c>
      <c r="C16" s="69">
        <v>1073</v>
      </c>
      <c r="D16" s="66">
        <v>319217.23</v>
      </c>
      <c r="E16" s="66">
        <v>924712.92</v>
      </c>
      <c r="F16" s="67">
        <v>1243930.15</v>
      </c>
    </row>
    <row r="17" spans="1:6" ht="15.75">
      <c r="A17" s="63" t="s">
        <v>158</v>
      </c>
      <c r="B17" s="64" t="s">
        <v>11</v>
      </c>
      <c r="C17" s="65">
        <v>8</v>
      </c>
      <c r="D17" s="64" t="s">
        <v>11</v>
      </c>
      <c r="E17" s="68">
        <v>172.18</v>
      </c>
      <c r="F17" s="70">
        <v>172.18</v>
      </c>
    </row>
    <row r="18" spans="1:6" ht="15.75">
      <c r="A18" s="63" t="s">
        <v>159</v>
      </c>
      <c r="B18" s="65">
        <v>2</v>
      </c>
      <c r="C18" s="65">
        <v>104</v>
      </c>
      <c r="D18" s="68">
        <v>981.38</v>
      </c>
      <c r="E18" s="66">
        <v>80858.01</v>
      </c>
      <c r="F18" s="67">
        <v>81839.39</v>
      </c>
    </row>
    <row r="19" spans="1:6" ht="15.75">
      <c r="A19" s="63" t="s">
        <v>160</v>
      </c>
      <c r="B19" s="65">
        <v>61</v>
      </c>
      <c r="C19" s="65">
        <v>123</v>
      </c>
      <c r="D19" s="66">
        <v>63424.66</v>
      </c>
      <c r="E19" s="66">
        <v>102219.67</v>
      </c>
      <c r="F19" s="67">
        <v>165644.33</v>
      </c>
    </row>
    <row r="20" spans="1:6" ht="15.75">
      <c r="A20" s="63" t="s">
        <v>161</v>
      </c>
      <c r="B20" s="65">
        <v>133</v>
      </c>
      <c r="C20" s="65">
        <v>238</v>
      </c>
      <c r="D20" s="66">
        <v>133374.76</v>
      </c>
      <c r="E20" s="66">
        <v>234898.35</v>
      </c>
      <c r="F20" s="67">
        <v>368273.11</v>
      </c>
    </row>
    <row r="21" spans="1:6" ht="16.5" thickBot="1">
      <c r="A21" s="71" t="s">
        <v>162</v>
      </c>
      <c r="B21" s="72">
        <v>1427</v>
      </c>
      <c r="C21" s="72">
        <v>3851</v>
      </c>
      <c r="D21" s="73">
        <v>1075098.86</v>
      </c>
      <c r="E21" s="73">
        <v>3212715.67</v>
      </c>
      <c r="F21" s="74">
        <v>4287814.53</v>
      </c>
    </row>
    <row r="22" spans="1:6" ht="16.5" thickTop="1">
      <c r="A22" s="75" t="s">
        <v>163</v>
      </c>
      <c r="B22" s="76">
        <v>2380</v>
      </c>
      <c r="C22" s="77">
        <v>840</v>
      </c>
      <c r="D22" s="78">
        <v>1021783.32</v>
      </c>
      <c r="E22" s="78">
        <v>476436.21</v>
      </c>
      <c r="F22" s="79">
        <v>1498219.53</v>
      </c>
    </row>
    <row r="23" spans="1:6" ht="16.5" thickBot="1">
      <c r="A23" s="80" t="s">
        <v>164</v>
      </c>
      <c r="B23" s="81">
        <v>164</v>
      </c>
      <c r="C23" s="81">
        <v>755</v>
      </c>
      <c r="D23" s="82">
        <v>186679.71</v>
      </c>
      <c r="E23" s="82">
        <v>445094.15</v>
      </c>
      <c r="F23" s="74">
        <v>631773.86</v>
      </c>
    </row>
    <row r="24" spans="1:6" ht="17.25" thickBot="1" thickTop="1">
      <c r="A24" s="83" t="s">
        <v>29</v>
      </c>
      <c r="B24" s="84">
        <v>3807</v>
      </c>
      <c r="C24" s="84">
        <v>4691</v>
      </c>
      <c r="D24" s="85">
        <v>2096882.18</v>
      </c>
      <c r="E24" s="85">
        <v>3689151.88</v>
      </c>
      <c r="F24" s="86">
        <v>5786034.06</v>
      </c>
    </row>
    <row r="25" ht="13.5" thickTop="1"/>
  </sheetData>
  <mergeCells count="3">
    <mergeCell ref="A1:F1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I62" sqref="I62"/>
    </sheetView>
  </sheetViews>
  <sheetFormatPr defaultColWidth="9.140625" defaultRowHeight="12.75"/>
  <cols>
    <col min="1" max="1" width="22.140625" style="0" customWidth="1"/>
    <col min="2" max="2" width="20.8515625" style="0" customWidth="1"/>
    <col min="3" max="3" width="15.140625" style="0" bestFit="1" customWidth="1"/>
    <col min="4" max="5" width="13.421875" style="0" customWidth="1"/>
  </cols>
  <sheetData>
    <row r="1" spans="1:5" ht="69.75" customHeight="1" thickBot="1">
      <c r="A1" s="90" t="s">
        <v>165</v>
      </c>
      <c r="B1" s="90"/>
      <c r="C1" s="90"/>
      <c r="D1" s="90"/>
      <c r="E1" s="90"/>
    </row>
    <row r="2" spans="1:5" ht="64.5" thickBot="1" thickTop="1">
      <c r="A2" s="91" t="s">
        <v>166</v>
      </c>
      <c r="B2" s="92" t="s">
        <v>167</v>
      </c>
      <c r="C2" s="93" t="s">
        <v>168</v>
      </c>
      <c r="D2" s="93" t="s">
        <v>169</v>
      </c>
      <c r="E2" s="94" t="s">
        <v>170</v>
      </c>
    </row>
    <row r="3" spans="1:5" ht="79.5" thickTop="1">
      <c r="A3" s="95" t="s">
        <v>171</v>
      </c>
      <c r="B3" s="96" t="s">
        <v>172</v>
      </c>
      <c r="C3" s="66">
        <v>30752.48</v>
      </c>
      <c r="D3" s="64" t="s">
        <v>11</v>
      </c>
      <c r="E3" s="97">
        <v>30752.48</v>
      </c>
    </row>
    <row r="4" spans="1:5" ht="15.75">
      <c r="A4" s="98" t="s">
        <v>173</v>
      </c>
      <c r="B4" s="98"/>
      <c r="C4" s="98"/>
      <c r="D4" s="98"/>
      <c r="E4" s="98"/>
    </row>
    <row r="5" spans="1:5" ht="57" customHeight="1">
      <c r="A5" s="95" t="s">
        <v>174</v>
      </c>
      <c r="B5" s="96" t="s">
        <v>175</v>
      </c>
      <c r="C5" s="64" t="s">
        <v>11</v>
      </c>
      <c r="D5" s="66">
        <v>164381.52</v>
      </c>
      <c r="E5" s="97">
        <v>164381.52</v>
      </c>
    </row>
    <row r="6" spans="1:5" ht="31.5" customHeight="1">
      <c r="A6" s="95" t="s">
        <v>176</v>
      </c>
      <c r="B6" s="96" t="s">
        <v>177</v>
      </c>
      <c r="C6" s="64" t="s">
        <v>11</v>
      </c>
      <c r="D6" s="66">
        <v>127307.85</v>
      </c>
      <c r="E6" s="97">
        <v>127307.85</v>
      </c>
    </row>
    <row r="7" spans="1:5" ht="30.75" customHeight="1">
      <c r="A7" s="95" t="s">
        <v>178</v>
      </c>
      <c r="B7" s="96" t="s">
        <v>179</v>
      </c>
      <c r="C7" s="66">
        <v>61186.88</v>
      </c>
      <c r="D7" s="66">
        <v>91389.43</v>
      </c>
      <c r="E7" s="97">
        <v>152576.31</v>
      </c>
    </row>
    <row r="8" spans="1:5" ht="28.5" customHeight="1">
      <c r="A8" s="95" t="s">
        <v>178</v>
      </c>
      <c r="B8" s="96" t="s">
        <v>180</v>
      </c>
      <c r="C8" s="64" t="s">
        <v>11</v>
      </c>
      <c r="D8" s="66">
        <v>101261.08</v>
      </c>
      <c r="E8" s="97">
        <v>101261.08</v>
      </c>
    </row>
    <row r="9" spans="1:5" ht="28.5" customHeight="1">
      <c r="A9" s="95" t="s">
        <v>181</v>
      </c>
      <c r="B9" s="96" t="s">
        <v>182</v>
      </c>
      <c r="C9" s="68">
        <v>121.5</v>
      </c>
      <c r="D9" s="68">
        <v>66.45</v>
      </c>
      <c r="E9" s="99">
        <v>187.95</v>
      </c>
    </row>
    <row r="10" spans="1:5" ht="45" customHeight="1">
      <c r="A10" s="95" t="s">
        <v>183</v>
      </c>
      <c r="B10" s="96" t="s">
        <v>184</v>
      </c>
      <c r="C10" s="66">
        <v>1272.5</v>
      </c>
      <c r="D10" s="64" t="s">
        <v>11</v>
      </c>
      <c r="E10" s="97">
        <v>1272.5</v>
      </c>
    </row>
    <row r="11" spans="1:5" ht="15.75">
      <c r="A11" s="100" t="s">
        <v>185</v>
      </c>
      <c r="B11" s="100"/>
      <c r="C11" s="101">
        <v>62580.88</v>
      </c>
      <c r="D11" s="101">
        <v>484406.33</v>
      </c>
      <c r="E11" s="67">
        <v>546987.21</v>
      </c>
    </row>
    <row r="12" spans="1:5" ht="57" customHeight="1">
      <c r="A12" s="95" t="s">
        <v>186</v>
      </c>
      <c r="B12" s="96" t="s">
        <v>187</v>
      </c>
      <c r="C12" s="64" t="s">
        <v>11</v>
      </c>
      <c r="D12" s="66">
        <v>20660.5</v>
      </c>
      <c r="E12" s="97">
        <v>20660.5</v>
      </c>
    </row>
    <row r="13" spans="1:5" ht="57" customHeight="1">
      <c r="A13" s="95" t="s">
        <v>188</v>
      </c>
      <c r="B13" s="96" t="s">
        <v>189</v>
      </c>
      <c r="C13" s="64" t="s">
        <v>11</v>
      </c>
      <c r="D13" s="66">
        <v>128633.83</v>
      </c>
      <c r="E13" s="97">
        <v>128633.83</v>
      </c>
    </row>
    <row r="14" spans="1:5" ht="48" customHeight="1">
      <c r="A14" s="95" t="s">
        <v>190</v>
      </c>
      <c r="B14" s="96" t="s">
        <v>191</v>
      </c>
      <c r="C14" s="66">
        <v>11902.21</v>
      </c>
      <c r="D14" s="66">
        <v>143796.07</v>
      </c>
      <c r="E14" s="97">
        <v>155698.28</v>
      </c>
    </row>
    <row r="15" spans="1:5" ht="78.75">
      <c r="A15" s="95" t="s">
        <v>192</v>
      </c>
      <c r="B15" s="96" t="s">
        <v>193</v>
      </c>
      <c r="C15" s="66">
        <v>1916.26</v>
      </c>
      <c r="D15" s="66">
        <v>4897.5</v>
      </c>
      <c r="E15" s="97">
        <v>6813.76</v>
      </c>
    </row>
    <row r="16" spans="1:5" ht="15.75">
      <c r="A16" s="98" t="s">
        <v>194</v>
      </c>
      <c r="B16" s="98"/>
      <c r="C16" s="98"/>
      <c r="D16" s="98"/>
      <c r="E16" s="98"/>
    </row>
    <row r="17" spans="1:5" ht="31.5">
      <c r="A17" s="95" t="s">
        <v>195</v>
      </c>
      <c r="B17" s="96" t="s">
        <v>196</v>
      </c>
      <c r="C17" s="68">
        <v>711.82</v>
      </c>
      <c r="D17" s="66">
        <v>2932.21</v>
      </c>
      <c r="E17" s="97">
        <v>3644.03</v>
      </c>
    </row>
    <row r="18" spans="1:5" ht="31.5">
      <c r="A18" s="95" t="s">
        <v>197</v>
      </c>
      <c r="B18" s="96" t="s">
        <v>198</v>
      </c>
      <c r="C18" s="64" t="s">
        <v>11</v>
      </c>
      <c r="D18" s="68">
        <v>398.44</v>
      </c>
      <c r="E18" s="99">
        <v>398.44</v>
      </c>
    </row>
    <row r="19" spans="1:5" ht="78.75">
      <c r="A19" s="95" t="s">
        <v>199</v>
      </c>
      <c r="B19" s="96" t="s">
        <v>200</v>
      </c>
      <c r="C19" s="66">
        <v>73149.79</v>
      </c>
      <c r="D19" s="66">
        <v>197006.12</v>
      </c>
      <c r="E19" s="97">
        <v>270155.91</v>
      </c>
    </row>
    <row r="20" spans="1:5" ht="63">
      <c r="A20" s="95" t="s">
        <v>201</v>
      </c>
      <c r="B20" s="96" t="s">
        <v>202</v>
      </c>
      <c r="C20" s="68">
        <v>97.54</v>
      </c>
      <c r="D20" s="66">
        <v>2765.83</v>
      </c>
      <c r="E20" s="97">
        <v>2863.37</v>
      </c>
    </row>
    <row r="21" spans="1:5" ht="47.25">
      <c r="A21" s="95" t="s">
        <v>203</v>
      </c>
      <c r="B21" s="96" t="s">
        <v>204</v>
      </c>
      <c r="C21" s="64" t="s">
        <v>11</v>
      </c>
      <c r="D21" s="68">
        <v>450</v>
      </c>
      <c r="E21" s="99">
        <v>450</v>
      </c>
    </row>
    <row r="22" spans="1:5" ht="63">
      <c r="A22" s="95" t="s">
        <v>205</v>
      </c>
      <c r="B22" s="96" t="s">
        <v>206</v>
      </c>
      <c r="C22" s="64" t="s">
        <v>11</v>
      </c>
      <c r="D22" s="66">
        <v>224492.02</v>
      </c>
      <c r="E22" s="97">
        <v>224492.02</v>
      </c>
    </row>
    <row r="23" spans="1:5" ht="15.75">
      <c r="A23" s="100" t="s">
        <v>207</v>
      </c>
      <c r="B23" s="100"/>
      <c r="C23" s="101">
        <v>73959.15</v>
      </c>
      <c r="D23" s="101">
        <v>428044.62</v>
      </c>
      <c r="E23" s="67">
        <v>502003.77</v>
      </c>
    </row>
    <row r="24" spans="1:5" ht="63">
      <c r="A24" s="63" t="s">
        <v>208</v>
      </c>
      <c r="B24" s="96" t="s">
        <v>209</v>
      </c>
      <c r="C24" s="64" t="s">
        <v>11</v>
      </c>
      <c r="D24" s="66">
        <v>121626.52</v>
      </c>
      <c r="E24" s="97">
        <v>121626.52</v>
      </c>
    </row>
    <row r="25" spans="1:5" ht="78.75">
      <c r="A25" s="63" t="s">
        <v>208</v>
      </c>
      <c r="B25" s="96" t="s">
        <v>210</v>
      </c>
      <c r="C25" s="64" t="s">
        <v>11</v>
      </c>
      <c r="D25" s="66">
        <v>120191.1</v>
      </c>
      <c r="E25" s="97">
        <v>120191.1</v>
      </c>
    </row>
    <row r="26" spans="1:5" ht="63">
      <c r="A26" s="63" t="s">
        <v>208</v>
      </c>
      <c r="B26" s="96" t="s">
        <v>211</v>
      </c>
      <c r="C26" s="64" t="s">
        <v>11</v>
      </c>
      <c r="D26" s="66">
        <v>65509.24</v>
      </c>
      <c r="E26" s="97">
        <v>65509.24</v>
      </c>
    </row>
    <row r="27" spans="1:5" ht="78.75">
      <c r="A27" s="63" t="s">
        <v>208</v>
      </c>
      <c r="B27" s="96" t="s">
        <v>212</v>
      </c>
      <c r="C27" s="64" t="s">
        <v>11</v>
      </c>
      <c r="D27" s="66">
        <v>56082.55</v>
      </c>
      <c r="E27" s="97">
        <v>56082.55</v>
      </c>
    </row>
    <row r="28" spans="1:5" ht="47.25">
      <c r="A28" s="63" t="s">
        <v>213</v>
      </c>
      <c r="B28" s="96" t="s">
        <v>214</v>
      </c>
      <c r="C28" s="64" t="s">
        <v>11</v>
      </c>
      <c r="D28" s="66">
        <v>107563.29</v>
      </c>
      <c r="E28" s="97">
        <v>107563.29</v>
      </c>
    </row>
    <row r="29" spans="1:5" ht="78.75">
      <c r="A29" s="95" t="s">
        <v>215</v>
      </c>
      <c r="B29" s="96" t="s">
        <v>216</v>
      </c>
      <c r="C29" s="64" t="s">
        <v>11</v>
      </c>
      <c r="D29" s="66">
        <v>1294.85</v>
      </c>
      <c r="E29" s="97">
        <v>1294.85</v>
      </c>
    </row>
    <row r="30" spans="1:5" ht="47.25">
      <c r="A30" s="95" t="s">
        <v>215</v>
      </c>
      <c r="B30" s="96" t="s">
        <v>217</v>
      </c>
      <c r="C30" s="64" t="s">
        <v>11</v>
      </c>
      <c r="D30" s="68">
        <v>965.8</v>
      </c>
      <c r="E30" s="99">
        <v>965.8</v>
      </c>
    </row>
    <row r="31" spans="1:5" ht="47.25">
      <c r="A31" s="63" t="s">
        <v>218</v>
      </c>
      <c r="B31" s="96" t="s">
        <v>219</v>
      </c>
      <c r="C31" s="66">
        <v>186544.4</v>
      </c>
      <c r="D31" s="64" t="s">
        <v>11</v>
      </c>
      <c r="E31" s="97">
        <v>186544.4</v>
      </c>
    </row>
    <row r="32" spans="1:5" ht="47.25">
      <c r="A32" s="63" t="s">
        <v>218</v>
      </c>
      <c r="B32" s="96" t="s">
        <v>220</v>
      </c>
      <c r="C32" s="66">
        <v>25479.6</v>
      </c>
      <c r="D32" s="64" t="s">
        <v>11</v>
      </c>
      <c r="E32" s="97">
        <v>25479.6</v>
      </c>
    </row>
    <row r="33" spans="1:5" ht="47.25">
      <c r="A33" s="63" t="s">
        <v>218</v>
      </c>
      <c r="B33" s="96" t="s">
        <v>221</v>
      </c>
      <c r="C33" s="66">
        <v>50776.2</v>
      </c>
      <c r="D33" s="64" t="s">
        <v>11</v>
      </c>
      <c r="E33" s="97">
        <v>50776.2</v>
      </c>
    </row>
    <row r="34" spans="1:5" ht="47.25">
      <c r="A34" s="63" t="s">
        <v>222</v>
      </c>
      <c r="B34" s="96" t="s">
        <v>223</v>
      </c>
      <c r="C34" s="66">
        <v>92666.85</v>
      </c>
      <c r="D34" s="66">
        <v>168090.03</v>
      </c>
      <c r="E34" s="97">
        <v>260756.88</v>
      </c>
    </row>
    <row r="35" spans="1:5" ht="63">
      <c r="A35" s="63" t="s">
        <v>224</v>
      </c>
      <c r="B35" s="96" t="s">
        <v>225</v>
      </c>
      <c r="C35" s="66">
        <v>2161</v>
      </c>
      <c r="D35" s="66">
        <v>1157</v>
      </c>
      <c r="E35" s="97">
        <v>3318</v>
      </c>
    </row>
    <row r="36" spans="1:5" ht="110.25">
      <c r="A36" s="95" t="s">
        <v>226</v>
      </c>
      <c r="B36" s="96" t="s">
        <v>227</v>
      </c>
      <c r="C36" s="66">
        <v>253755.34</v>
      </c>
      <c r="D36" s="64" t="s">
        <v>11</v>
      </c>
      <c r="E36" s="97">
        <v>253755.34</v>
      </c>
    </row>
    <row r="37" spans="1:5" ht="63">
      <c r="A37" s="63" t="s">
        <v>228</v>
      </c>
      <c r="B37" s="96" t="s">
        <v>229</v>
      </c>
      <c r="C37" s="66">
        <v>9278.74</v>
      </c>
      <c r="D37" s="66">
        <v>54510.35</v>
      </c>
      <c r="E37" s="97">
        <v>63789.09</v>
      </c>
    </row>
    <row r="38" spans="1:5" ht="78.75">
      <c r="A38" s="63" t="s">
        <v>230</v>
      </c>
      <c r="B38" s="96" t="s">
        <v>231</v>
      </c>
      <c r="C38" s="66">
        <v>20036.7</v>
      </c>
      <c r="D38" s="66">
        <v>20036.7</v>
      </c>
      <c r="E38" s="97">
        <v>40073.4</v>
      </c>
    </row>
    <row r="39" spans="1:5" ht="94.5">
      <c r="A39" s="63" t="s">
        <v>232</v>
      </c>
      <c r="B39" s="96" t="s">
        <v>233</v>
      </c>
      <c r="C39" s="68">
        <v>786.83</v>
      </c>
      <c r="D39" s="66">
        <v>2059.33</v>
      </c>
      <c r="E39" s="97">
        <v>2846.16</v>
      </c>
    </row>
    <row r="40" spans="1:5" ht="63">
      <c r="A40" s="63" t="s">
        <v>234</v>
      </c>
      <c r="B40" s="96" t="s">
        <v>235</v>
      </c>
      <c r="C40" s="66">
        <v>72357.72</v>
      </c>
      <c r="D40" s="66">
        <v>153518.07</v>
      </c>
      <c r="E40" s="97">
        <v>225875.79</v>
      </c>
    </row>
    <row r="41" spans="1:5" ht="63">
      <c r="A41" s="63" t="s">
        <v>236</v>
      </c>
      <c r="B41" s="96" t="s">
        <v>237</v>
      </c>
      <c r="C41" s="66">
        <v>637839.49</v>
      </c>
      <c r="D41" s="66">
        <v>316831.23</v>
      </c>
      <c r="E41" s="97">
        <v>954670.72</v>
      </c>
    </row>
    <row r="42" spans="1:5" ht="78.75">
      <c r="A42" s="63" t="s">
        <v>238</v>
      </c>
      <c r="B42" s="96" t="s">
        <v>239</v>
      </c>
      <c r="C42" s="66">
        <v>2174</v>
      </c>
      <c r="D42" s="66">
        <v>28268.26</v>
      </c>
      <c r="E42" s="97">
        <v>30442.26</v>
      </c>
    </row>
    <row r="43" spans="1:5" ht="31.5">
      <c r="A43" s="63" t="s">
        <v>240</v>
      </c>
      <c r="B43" s="96" t="s">
        <v>241</v>
      </c>
      <c r="C43" s="64" t="s">
        <v>11</v>
      </c>
      <c r="D43" s="66">
        <v>52199.12</v>
      </c>
      <c r="E43" s="97">
        <v>52199.12</v>
      </c>
    </row>
    <row r="44" spans="1:5" ht="31.5">
      <c r="A44" s="63" t="s">
        <v>240</v>
      </c>
      <c r="B44" s="96" t="s">
        <v>242</v>
      </c>
      <c r="C44" s="64" t="s">
        <v>11</v>
      </c>
      <c r="D44" s="66">
        <v>107338.28</v>
      </c>
      <c r="E44" s="97">
        <v>107338.28</v>
      </c>
    </row>
    <row r="45" spans="1:5" ht="31.5">
      <c r="A45" s="63" t="s">
        <v>240</v>
      </c>
      <c r="B45" s="96" t="s">
        <v>243</v>
      </c>
      <c r="C45" s="64" t="s">
        <v>11</v>
      </c>
      <c r="D45" s="66">
        <v>13334.27</v>
      </c>
      <c r="E45" s="97">
        <v>13334.27</v>
      </c>
    </row>
    <row r="46" spans="1:5" ht="31.5">
      <c r="A46" s="63" t="s">
        <v>240</v>
      </c>
      <c r="B46" s="96" t="s">
        <v>244</v>
      </c>
      <c r="C46" s="66">
        <v>15429.69</v>
      </c>
      <c r="D46" s="66">
        <v>12028.03</v>
      </c>
      <c r="E46" s="97">
        <v>27457.72</v>
      </c>
    </row>
    <row r="47" spans="1:5" ht="47.25">
      <c r="A47" s="95" t="s">
        <v>245</v>
      </c>
      <c r="B47" s="96" t="s">
        <v>246</v>
      </c>
      <c r="C47" s="66">
        <v>12907</v>
      </c>
      <c r="D47" s="64" t="s">
        <v>11</v>
      </c>
      <c r="E47" s="97">
        <v>12907</v>
      </c>
    </row>
    <row r="48" spans="1:5" ht="47.25">
      <c r="A48" s="95" t="s">
        <v>245</v>
      </c>
      <c r="B48" s="96" t="s">
        <v>247</v>
      </c>
      <c r="C48" s="66">
        <v>5519</v>
      </c>
      <c r="D48" s="64" t="s">
        <v>11</v>
      </c>
      <c r="E48" s="97">
        <v>5519</v>
      </c>
    </row>
    <row r="49" spans="1:5" ht="47.25">
      <c r="A49" s="95" t="s">
        <v>245</v>
      </c>
      <c r="B49" s="96" t="s">
        <v>248</v>
      </c>
      <c r="C49" s="66">
        <v>57351</v>
      </c>
      <c r="D49" s="64" t="s">
        <v>11</v>
      </c>
      <c r="E49" s="97">
        <v>57351</v>
      </c>
    </row>
    <row r="50" spans="1:5" ht="47.25">
      <c r="A50" s="95" t="s">
        <v>245</v>
      </c>
      <c r="B50" s="96" t="s">
        <v>217</v>
      </c>
      <c r="C50" s="66">
        <v>29671</v>
      </c>
      <c r="D50" s="64" t="s">
        <v>11</v>
      </c>
      <c r="E50" s="97">
        <v>29671</v>
      </c>
    </row>
    <row r="51" spans="1:5" ht="47.25">
      <c r="A51" s="95" t="s">
        <v>245</v>
      </c>
      <c r="B51" s="96" t="s">
        <v>249</v>
      </c>
      <c r="C51" s="66">
        <v>79834.1</v>
      </c>
      <c r="D51" s="64" t="s">
        <v>11</v>
      </c>
      <c r="E51" s="97">
        <v>79834.1</v>
      </c>
    </row>
    <row r="52" spans="1:5" ht="47.25">
      <c r="A52" s="95" t="s">
        <v>245</v>
      </c>
      <c r="B52" s="96" t="s">
        <v>250</v>
      </c>
      <c r="C52" s="66">
        <v>322980.2</v>
      </c>
      <c r="D52" s="64" t="s">
        <v>11</v>
      </c>
      <c r="E52" s="97">
        <v>322980.2</v>
      </c>
    </row>
    <row r="53" spans="1:5" ht="63">
      <c r="A53" s="95" t="s">
        <v>251</v>
      </c>
      <c r="B53" s="96" t="s">
        <v>252</v>
      </c>
      <c r="C53" s="66">
        <v>11912</v>
      </c>
      <c r="D53" s="66">
        <v>62615</v>
      </c>
      <c r="E53" s="97">
        <v>74527</v>
      </c>
    </row>
    <row r="54" spans="1:5" ht="78.75">
      <c r="A54" s="63" t="s">
        <v>253</v>
      </c>
      <c r="B54" s="96" t="s">
        <v>254</v>
      </c>
      <c r="C54" s="64" t="s">
        <v>11</v>
      </c>
      <c r="D54" s="66">
        <v>23714.13</v>
      </c>
      <c r="E54" s="97">
        <v>23714.13</v>
      </c>
    </row>
    <row r="55" spans="1:5" ht="63">
      <c r="A55" s="95" t="s">
        <v>255</v>
      </c>
      <c r="B55" s="96" t="s">
        <v>256</v>
      </c>
      <c r="C55" s="64" t="s">
        <v>11</v>
      </c>
      <c r="D55" s="66">
        <v>198754</v>
      </c>
      <c r="E55" s="97">
        <v>198754</v>
      </c>
    </row>
    <row r="56" spans="1:5" ht="78.75">
      <c r="A56" s="95" t="s">
        <v>255</v>
      </c>
      <c r="B56" s="96" t="s">
        <v>257</v>
      </c>
      <c r="C56" s="66">
        <v>5678.14</v>
      </c>
      <c r="D56" s="66">
        <v>235114.1</v>
      </c>
      <c r="E56" s="97">
        <v>240792.24</v>
      </c>
    </row>
    <row r="57" spans="1:5" ht="78.75">
      <c r="A57" s="95" t="s">
        <v>258</v>
      </c>
      <c r="B57" s="96" t="s">
        <v>259</v>
      </c>
      <c r="C57" s="66">
        <v>19529.81</v>
      </c>
      <c r="D57" s="64" t="s">
        <v>11</v>
      </c>
      <c r="E57" s="97">
        <v>19529.81</v>
      </c>
    </row>
    <row r="58" spans="1:5" ht="63">
      <c r="A58" s="95" t="s">
        <v>260</v>
      </c>
      <c r="B58" s="96" t="s">
        <v>261</v>
      </c>
      <c r="C58" s="66">
        <v>1100.22</v>
      </c>
      <c r="D58" s="64" t="s">
        <v>11</v>
      </c>
      <c r="E58" s="97">
        <v>1100.22</v>
      </c>
    </row>
    <row r="59" spans="1:5" ht="47.25">
      <c r="A59" s="95" t="s">
        <v>262</v>
      </c>
      <c r="B59" s="96" t="s">
        <v>263</v>
      </c>
      <c r="C59" s="64" t="s">
        <v>11</v>
      </c>
      <c r="D59" s="66">
        <v>425108.64</v>
      </c>
      <c r="E59" s="97">
        <v>425108.64</v>
      </c>
    </row>
    <row r="60" spans="1:5" ht="47.25">
      <c r="A60" s="95" t="s">
        <v>264</v>
      </c>
      <c r="B60" s="96" t="s">
        <v>249</v>
      </c>
      <c r="C60" s="64" t="s">
        <v>11</v>
      </c>
      <c r="D60" s="66">
        <v>12338.84</v>
      </c>
      <c r="E60" s="97">
        <v>12338.84</v>
      </c>
    </row>
    <row r="61" spans="1:5" ht="47.25">
      <c r="A61" s="95" t="s">
        <v>264</v>
      </c>
      <c r="B61" s="96" t="s">
        <v>265</v>
      </c>
      <c r="C61" s="64" t="s">
        <v>11</v>
      </c>
      <c r="D61" s="66">
        <v>75139.18</v>
      </c>
      <c r="E61" s="97">
        <v>75139.18</v>
      </c>
    </row>
    <row r="62" spans="1:5" ht="63.75" thickBot="1">
      <c r="A62" s="95" t="s">
        <v>266</v>
      </c>
      <c r="B62" s="96" t="s">
        <v>267</v>
      </c>
      <c r="C62" s="64" t="s">
        <v>11</v>
      </c>
      <c r="D62" s="66">
        <v>43322.87</v>
      </c>
      <c r="E62" s="97">
        <v>43322.87</v>
      </c>
    </row>
    <row r="63" spans="1:5" ht="17.25" thickBot="1" thickTop="1">
      <c r="A63" s="102" t="s">
        <v>29</v>
      </c>
      <c r="B63" s="102"/>
      <c r="C63" s="85">
        <v>2096880.03</v>
      </c>
      <c r="D63" s="85">
        <v>3689149.63</v>
      </c>
      <c r="E63" s="86">
        <v>5786029.67</v>
      </c>
    </row>
    <row r="64" ht="13.5" thickTop="1"/>
  </sheetData>
  <mergeCells count="6">
    <mergeCell ref="A23:B23"/>
    <mergeCell ref="A63:B63"/>
    <mergeCell ref="A1:E1"/>
    <mergeCell ref="A4:E4"/>
    <mergeCell ref="A11:B11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ulicska.ferenc</dc:creator>
  <cp:keywords/>
  <dc:description/>
  <cp:lastModifiedBy>ulicska.ferenc</cp:lastModifiedBy>
  <cp:lastPrinted>2010-02-16T12:39:27Z</cp:lastPrinted>
  <dcterms:created xsi:type="dcterms:W3CDTF">2010-02-16T11:17:42Z</dcterms:created>
  <dcterms:modified xsi:type="dcterms:W3CDTF">2010-02-16T12:39:51Z</dcterms:modified>
  <cp:category/>
  <cp:version/>
  <cp:contentType/>
  <cp:contentStatus/>
</cp:coreProperties>
</file>