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Tábla_3" sheetId="1" r:id="rId1"/>
    <sheet name="Tábla_4" sheetId="2" r:id="rId2"/>
    <sheet name="Tábla_7" sheetId="3" r:id="rId3"/>
    <sheet name="Tábla_8" sheetId="4" r:id="rId4"/>
    <sheet name="Tábla_10" sheetId="5" r:id="rId5"/>
    <sheet name="Tábla_12" sheetId="6" r:id="rId6"/>
    <sheet name="Tábla_13" sheetId="7" r:id="rId7"/>
  </sheets>
  <definedNames/>
  <calcPr fullCalcOnLoad="1"/>
</workbook>
</file>

<file path=xl/sharedStrings.xml><?xml version="1.0" encoding="utf-8"?>
<sst xmlns="http://schemas.openxmlformats.org/spreadsheetml/2006/main" count="426" uniqueCount="253">
  <si>
    <t xml:space="preserve">3. A rakodások száma és a rakodott áruk tömege 
országok (feladó/fogadó) szerint
2009. év 1 - 3 hó
</t>
  </si>
  <si>
    <t xml:space="preserve">Ország </t>
  </si>
  <si>
    <t>Rakodás (darab)</t>
  </si>
  <si>
    <t>Rakodott tömeg (tonna)</t>
  </si>
  <si>
    <t>Összes 
rakodott</t>
  </si>
  <si>
    <t>(feladó/fogadó)</t>
  </si>
  <si>
    <t>Kirakodás</t>
  </si>
  <si>
    <t>Berakodás</t>
  </si>
  <si>
    <t>tömeg (tonna)</t>
  </si>
  <si>
    <t>Aldunai országok</t>
  </si>
  <si>
    <t>Horvátország</t>
  </si>
  <si>
    <t>-</t>
  </si>
  <si>
    <t>Szerbia</t>
  </si>
  <si>
    <t>Összesen</t>
  </si>
  <si>
    <t/>
  </si>
  <si>
    <t>Európai Uniós országok</t>
  </si>
  <si>
    <t>Ausztria</t>
  </si>
  <si>
    <t>Belgium</t>
  </si>
  <si>
    <t>Bulgária</t>
  </si>
  <si>
    <t>Hollandia</t>
  </si>
  <si>
    <t>Románia</t>
  </si>
  <si>
    <t>Németország</t>
  </si>
  <si>
    <t>Szlovákia</t>
  </si>
  <si>
    <t>Egyéb országok</t>
  </si>
  <si>
    <t>Ukrajna</t>
  </si>
  <si>
    <t>Ismeretlen</t>
  </si>
  <si>
    <t>Magyarország</t>
  </si>
  <si>
    <t>Mindösszesen</t>
  </si>
  <si>
    <t xml:space="preserve">4. A ki- és a berakott tömeg a szállított árucsoportok szerint
2009. év 1 - 3 hó
</t>
  </si>
  <si>
    <t>Á r u c s o p o r t</t>
  </si>
  <si>
    <t>Kirakott tömeg</t>
  </si>
  <si>
    <t>Berakott tömeg</t>
  </si>
  <si>
    <t>Összes rakodott</t>
  </si>
  <si>
    <t>Kódja</t>
  </si>
  <si>
    <t>Megnevezése</t>
  </si>
  <si>
    <t>(tonna)</t>
  </si>
  <si>
    <t>Mezőgazdasági, vadgazdálkodási, erdőgazdálkodási, halászati és halgazdálkodási termékek*</t>
  </si>
  <si>
    <t>964 058,03</t>
  </si>
  <si>
    <t>964 608,04</t>
  </si>
  <si>
    <t>01a</t>
  </si>
  <si>
    <t xml:space="preserve"> - Búza</t>
  </si>
  <si>
    <t>155 014,53</t>
  </si>
  <si>
    <t>01b</t>
  </si>
  <si>
    <t xml:space="preserve"> - Kukorica</t>
  </si>
  <si>
    <t>615 471,53</t>
  </si>
  <si>
    <t>01c</t>
  </si>
  <si>
    <t xml:space="preserve"> - Napraforgómag</t>
  </si>
  <si>
    <t>134 212,21</t>
  </si>
  <si>
    <t>134 762,22</t>
  </si>
  <si>
    <t>Feketeszén, barnaszén, tőzeg, kőolaj, földgáz, uránium, és tórium</t>
  </si>
  <si>
    <t>122 682,58</t>
  </si>
  <si>
    <t>1 743,00</t>
  </si>
  <si>
    <t>124 425,58</t>
  </si>
  <si>
    <t>02a</t>
  </si>
  <si>
    <t xml:space="preserve"> - Szén</t>
  </si>
  <si>
    <t>Színes fémérc és egyéb bányászati termékek</t>
  </si>
  <si>
    <t>172 383,88</t>
  </si>
  <si>
    <t>19 308,32</t>
  </si>
  <si>
    <t>191 692,20</t>
  </si>
  <si>
    <t>03a</t>
  </si>
  <si>
    <t xml:space="preserve"> - Vasérc</t>
  </si>
  <si>
    <t>57 900,58</t>
  </si>
  <si>
    <t>9 145,00</t>
  </si>
  <si>
    <t>67 045,58</t>
  </si>
  <si>
    <t>03b</t>
  </si>
  <si>
    <t xml:space="preserve"> - Homok, Kavics</t>
  </si>
  <si>
    <t>114 483,30</t>
  </si>
  <si>
    <t>Élelmiszerek, italok és dohánytermékek</t>
  </si>
  <si>
    <t>12 122,63</t>
  </si>
  <si>
    <t>12 614,00</t>
  </si>
  <si>
    <t>04a</t>
  </si>
  <si>
    <t xml:space="preserve"> - Szója</t>
  </si>
  <si>
    <t>11 309,21</t>
  </si>
  <si>
    <t>Textíliák, textiláruk; bőr és bőrtermékek</t>
  </si>
  <si>
    <t>Fa és fafeldolgozási termékek, parafa, papíripari rostanyag, papír és papírtermékek; nyomdai termékek</t>
  </si>
  <si>
    <t>1 656,50</t>
  </si>
  <si>
    <t>Koksz, kőolajfeldolgozási termékek és nukleáris fűtőanyag</t>
  </si>
  <si>
    <t>83 772,32</t>
  </si>
  <si>
    <t>114 155,97</t>
  </si>
  <si>
    <t>197 928,29</t>
  </si>
  <si>
    <t>07a</t>
  </si>
  <si>
    <t xml:space="preserve"> - Koksz</t>
  </si>
  <si>
    <t>16 394,36</t>
  </si>
  <si>
    <t>Vegyi anyagok, vegyi termékek; gumi- és műanyag termékek</t>
  </si>
  <si>
    <t>40 899,54</t>
  </si>
  <si>
    <t>2 919,00</t>
  </si>
  <si>
    <t>43 818,54</t>
  </si>
  <si>
    <t>Egyéb nemfém ásványi termékek</t>
  </si>
  <si>
    <t>Fémalapanyag, fémfeldolgozási termékek, gépek és berendezések kivételével</t>
  </si>
  <si>
    <t>12 985,42</t>
  </si>
  <si>
    <t>48 484,78</t>
  </si>
  <si>
    <t>61 470,20</t>
  </si>
  <si>
    <t>Gépek és berendezések; irodai és számítógépek; villamos gépek és felszerelések</t>
  </si>
  <si>
    <t>3 737,58</t>
  </si>
  <si>
    <t>1 801,20</t>
  </si>
  <si>
    <t>5 538,78</t>
  </si>
  <si>
    <t>Járművek, szállítóeszközök</t>
  </si>
  <si>
    <t>Bútorok; egyéb máshová nem sorolt feldolgozási termékek</t>
  </si>
  <si>
    <t>Hulladékból visszanyert nyersanyagok; háztartási és ipari hulladékok</t>
  </si>
  <si>
    <t>1 204,40</t>
  </si>
  <si>
    <t>Postai küldemények</t>
  </si>
  <si>
    <t>Az áruszállításhoz használt felszerelések, anyagok</t>
  </si>
  <si>
    <t>Költözés alkalmával szállított áruk; utasoktól elkülönítve szállított csomagok; javítás céljából szállított gépjárművek</t>
  </si>
  <si>
    <t>Csoportosított termékek: együtt szállított áruk egyvelege</t>
  </si>
  <si>
    <t>Azonosíthatatlan termékek</t>
  </si>
  <si>
    <t>Egyéb, máshová nem sorolt termékek</t>
  </si>
  <si>
    <t>1 064,93</t>
  </si>
  <si>
    <t>1 734,67</t>
  </si>
  <si>
    <t>* A főárucsoportok tartalmazzák a dőlt betűs alárucsoportok összegszámait.</t>
  </si>
  <si>
    <t xml:space="preserve">7. A szállított áruk tömege a csomagolás módja és a 
rakodási művelet iránya szerint
2009. év 1 - 3 hó
</t>
  </si>
  <si>
    <t>Az áru csomagolása</t>
  </si>
  <si>
    <t>Kirakodott tömeg 
(tonna)</t>
  </si>
  <si>
    <t>Berakodott tömeg 
(tonna)</t>
  </si>
  <si>
    <t>Összes rakodott tömeg 
(tonna)</t>
  </si>
  <si>
    <t>ömlesztett</t>
  </si>
  <si>
    <t>egyéb darabáru</t>
  </si>
  <si>
    <t>Ro-Ro</t>
  </si>
  <si>
    <t> </t>
  </si>
  <si>
    <t>A rakodási művelet 
iránya</t>
  </si>
  <si>
    <t>hajó - part/rakpart</t>
  </si>
  <si>
    <t>hajó - közúti jármű</t>
  </si>
  <si>
    <t>hajó - vasúti kocsi</t>
  </si>
  <si>
    <t>hajó - hajó</t>
  </si>
  <si>
    <t xml:space="preserve">8. A rakodások száma és tömege a szállítást végző 
hajók lobogó szerinti bontásában
2009. év 1 - 3 hó
</t>
  </si>
  <si>
    <t>A hajó lobogója</t>
  </si>
  <si>
    <t>belga</t>
  </si>
  <si>
    <t>bolgár</t>
  </si>
  <si>
    <t>francia</t>
  </si>
  <si>
    <t>holland</t>
  </si>
  <si>
    <t>horvát</t>
  </si>
  <si>
    <t>luxemburg</t>
  </si>
  <si>
    <t>moldáv</t>
  </si>
  <si>
    <t>máltai</t>
  </si>
  <si>
    <t>német</t>
  </si>
  <si>
    <t>osztrák</t>
  </si>
  <si>
    <t>panamai</t>
  </si>
  <si>
    <t>román</t>
  </si>
  <si>
    <t>svájci</t>
  </si>
  <si>
    <t>szerb</t>
  </si>
  <si>
    <t>szlovák</t>
  </si>
  <si>
    <t>ukrán</t>
  </si>
  <si>
    <t>ismeretlen</t>
  </si>
  <si>
    <t>Külföldi összesen</t>
  </si>
  <si>
    <t>Magyar összesen</t>
  </si>
  <si>
    <t>.    ebből külföldre</t>
  </si>
  <si>
    <t xml:space="preserve">10. Az üzemeltetők által jelentett ki- és berakott áruk tömege
2009. év 1 - 3 hó
</t>
  </si>
  <si>
    <t>Üzemeltető neve</t>
  </si>
  <si>
    <t>Kikötő neve</t>
  </si>
  <si>
    <t>Kirakodott 
tömeg (tonna)</t>
  </si>
  <si>
    <t>Berakodott 
tömeg (tonna)</t>
  </si>
  <si>
    <t>Összes 
rakodott 
tömeg (tonna)</t>
  </si>
  <si>
    <t>Ács-Gép Építőipari Gépesítő Kft</t>
  </si>
  <si>
    <t xml:space="preserve">Északi Öböl
 Budapest,  </t>
  </si>
  <si>
    <t>AGROGRAIN Kereskedelmi ZRt</t>
  </si>
  <si>
    <t xml:space="preserve">AGROGRAIN Ker. Rt. Dunaföldvár
7020 Dunaföldvár, Hrsz.0116/5. </t>
  </si>
  <si>
    <t xml:space="preserve">AGROGRAIN Ker. Rt. Mohács
7700 Mohács, Budapesti országút 4-6. </t>
  </si>
  <si>
    <t>A+Z Mohács Szolgáltató Gyártó Kereskedelmi és Építőipari Bt.</t>
  </si>
  <si>
    <t xml:space="preserve">Mohács Vízügyi Igazgatóság Duna
7700 Mohács, Hrsz.0280/1,3740/50,3738/3. </t>
  </si>
  <si>
    <t>Baja BOK</t>
  </si>
  <si>
    <t>    AGRO-HANDEL-HUNGÁRIA.KFT.</t>
  </si>
  <si>
    <t xml:space="preserve">AGRO-HANDEL-HUNGÁRIA
6500 Baja, IV.Károly rkp.9-13. </t>
  </si>
  <si>
    <t>    AGROSZIGET Szolgáltató Kft.</t>
  </si>
  <si>
    <t xml:space="preserve">Agrosziget Kft.
6500 Baja, Szentjánosi u.3. </t>
  </si>
  <si>
    <t>    ÁTI DEPO Közraktározási Zrt</t>
  </si>
  <si>
    <t xml:space="preserve">ÁTI DEPO ZRT. I.
6500 Baja, Szentjánosi u.12. </t>
  </si>
  <si>
    <t xml:space="preserve">ÁTI DEPO ZRT. II.
6500 Baja, Gránátos u.20. </t>
  </si>
  <si>
    <t>    Bajai Országos Közforgalmú Kikötőműködtető Kft.</t>
  </si>
  <si>
    <t xml:space="preserve">Baja BOK
6500 Baja, Szentjánosi u.12. </t>
  </si>
  <si>
    <t>    Gemenci Erdő- és Vadgazdaság ZRt</t>
  </si>
  <si>
    <t xml:space="preserve">Gemenc Zrt. Kikötő
6500 Gemenc, IV.Károly rkp. Hrsz.5653 </t>
  </si>
  <si>
    <t>Baja BOK összesen</t>
  </si>
  <si>
    <t>BASALT-KÖZÉPKŐ Kőbányák Kft</t>
  </si>
  <si>
    <t xml:space="preserve">Dunabogdány, Kőrakodó
2023 Dunabogdány/Szentendrei ág, Hrsz.0231/9. </t>
  </si>
  <si>
    <t>Bogyiszlói Kereskedő-Szolgáltató Zrt.</t>
  </si>
  <si>
    <t xml:space="preserve">Bogyiszlói Közforgalmú Kikötő Rt.
7132 Bogyiszló, Hrsz.0296/200. </t>
  </si>
  <si>
    <t>Bólyi Mezőgazdasági Termelő és Kereskedelmi Zrt</t>
  </si>
  <si>
    <t xml:space="preserve">Bóly Rt. Dunai Kikötő
7754 Mohács, Budapesti országút  52. </t>
  </si>
  <si>
    <t>Boortmalt Magayrország Kft.</t>
  </si>
  <si>
    <t xml:space="preserve">Boortmalt Magyarország Dunaújváros
2400 Dunaújváros, Szalki sziget </t>
  </si>
  <si>
    <t>Budapesti OKK</t>
  </si>
  <si>
    <t>    MAHART Gabonatárház Kft.</t>
  </si>
  <si>
    <t xml:space="preserve">MAHART Gabonatárház Kft.
1211 Budapest, Szabadkikötő u.5-7. </t>
  </si>
  <si>
    <t>Budapesti OKK összesen</t>
  </si>
  <si>
    <t>CENTROPORT KFT.</t>
  </si>
  <si>
    <t xml:space="preserve">Dunaújváros-Centroport
 Dunaújváros,  </t>
  </si>
  <si>
    <t>CONCORDIA Közraktár Zrt.</t>
  </si>
  <si>
    <t xml:space="preserve">CONCORDIA Rt. Fadd-Dombori
7433 Fadd-Dombori, Dombori út 0245/11. </t>
  </si>
  <si>
    <t>Dunai Kavicsüzemek Kft.</t>
  </si>
  <si>
    <t xml:space="preserve">Dunakeszi 1661 fkm
2120 Dunakeszi, Székesdülő </t>
  </si>
  <si>
    <t xml:space="preserve">Vác
2600 Vác, Építők útja 1-3. </t>
  </si>
  <si>
    <t>Dunai Kikötő Kft.</t>
  </si>
  <si>
    <t xml:space="preserve">Dunai Kikötő Kft.
1211 Budapest, Terelő u.19-21 </t>
  </si>
  <si>
    <t>Dunai Nehézrakodó Kft.</t>
  </si>
  <si>
    <t xml:space="preserve">Dunai Nehézrakodó
1211 Budapest, Belterület Hrsz. 210146/20. </t>
  </si>
  <si>
    <t>DUNATÁR Kőolajterméktároló és Kereskedelmi Kft.</t>
  </si>
  <si>
    <t xml:space="preserve">MAHART Szabadkikötő - Petróleum medence - Dunatár Kft.
1211 Budapest, Budafoki út Hrsz. 210035 </t>
  </si>
  <si>
    <t>Dunavecse Kikötő Kft.</t>
  </si>
  <si>
    <t xml:space="preserve">Dunavecse Kikötő Kft.
6087 Dunavecse, Kikötő Hrsz.552. </t>
  </si>
  <si>
    <t>Euro-Tankhajó Bt.</t>
  </si>
  <si>
    <t xml:space="preserve">Budapest EURO-TANKHAJÓ
1211 Budapest EURO-TANKHAJÓ, Szikratávíró u. Hrsz.210034-210023 </t>
  </si>
  <si>
    <t>FERROPORT Fedett Átrakó és Raktározó Kft.</t>
  </si>
  <si>
    <t xml:space="preserve">FERROPORT Fedett Átrakó és Raktározó Kft.
1211 Budapest, Szabadkikötő u.5-7. </t>
  </si>
  <si>
    <t>Gemenci Erdő- és Vadgazdaság ZRt</t>
  </si>
  <si>
    <t xml:space="preserve">Gemenc Rt.Veránka
6347 Gemenc Rt.Veránka, Érsekcsanád külterület Hrsz.0155/8 </t>
  </si>
  <si>
    <t>Győr-Gönyű Kikötő Zrt.</t>
  </si>
  <si>
    <t xml:space="preserve">Győr-Gönyű Kikötő Rt.
9011 Győr-Gönyű, Kikötő 1. </t>
  </si>
  <si>
    <t>ISD PORTOLAN KFT.</t>
  </si>
  <si>
    <t xml:space="preserve">Dunaújváros ISD Portolan
2400 Dunaújváros, Ruhagyáru út 4. </t>
  </si>
  <si>
    <t>Kreatív Studió Kft.</t>
  </si>
  <si>
    <t xml:space="preserve">Kreatív Stúdió Gabona Rakodó Mohács
7700 Mohács, Hrsz.3741/47 </t>
  </si>
  <si>
    <t>Magtárház Kikötő Kft.</t>
  </si>
  <si>
    <t xml:space="preserve">Adony
 Adony,  </t>
  </si>
  <si>
    <t xml:space="preserve">Adony II.
 Adony II.,  </t>
  </si>
  <si>
    <t>MAHAJOSZ /Magyar Hajófuvarozó Szövetkezet/</t>
  </si>
  <si>
    <t xml:space="preserve">Baja MAHAJOSZ
6500 Baja, Gránátos u.20. </t>
  </si>
  <si>
    <t xml:space="preserve">Barcs
0 Barcs,  </t>
  </si>
  <si>
    <t xml:space="preserve">Barcs 2
0 Barcs,  </t>
  </si>
  <si>
    <t xml:space="preserve">Dombori
7133 Fadd-Dombori, Hrsz.0248/5. </t>
  </si>
  <si>
    <t xml:space="preserve">Harta
6326 Harta, Hrsz.012/10. </t>
  </si>
  <si>
    <t xml:space="preserve">Paks MAHAJOSZ
7030 Paks, Hrsz.011/2. </t>
  </si>
  <si>
    <t>MAHART Duna-Cargo Hajózási Kereskedelmi és Szolgáltató Kft</t>
  </si>
  <si>
    <t xml:space="preserve">Komárom III. Közforgalmi Kikötő
2900 Komárom, Rákóczi part 1. </t>
  </si>
  <si>
    <t>Margittasziget 92 Kft.</t>
  </si>
  <si>
    <t xml:space="preserve">AGROPTIM - Margitta-sziget
7714 Mohács, Hrsz.4094/2. 0326/1. </t>
  </si>
  <si>
    <t>MOL Magyar Olaj-és Gázipari NyRt.</t>
  </si>
  <si>
    <t xml:space="preserve">MOL Rt. Komárom-Bázistelep
2933 Szőny, Kőolaj u.2. </t>
  </si>
  <si>
    <t xml:space="preserve">MOL Rt. Százhalombatta
2443 Százhalombatta, Olajmunkás út 1. </t>
  </si>
  <si>
    <t>MOL-LUB Kenőanyag Gyártó Forgalmazó, Szolgáltató Kft.</t>
  </si>
  <si>
    <t xml:space="preserve">MOL-LUB Kft. Almásfüzitő
2931 Almásfüzitő, Fő út Hrsz 04/9. 117/1. </t>
  </si>
  <si>
    <t>SYGNUS KERESKEDELMI KFT.</t>
  </si>
  <si>
    <t xml:space="preserve">Paks Sygnus kft.
7030 Paks, Hrsz.012 </t>
  </si>
  <si>
    <t>SYGNUS-PORT HARTA KFT.</t>
  </si>
  <si>
    <t xml:space="preserve">Harta-Sygnus
6326 Harta-Sygnus, Hrsz.020/191,012/9 </t>
  </si>
  <si>
    <t>SZIKRA Mezőgazdasági Szövetkezet</t>
  </si>
  <si>
    <t xml:space="preserve">SZIKRA SZÖVETKEZET, Solt
6320 Solt, Révbér </t>
  </si>
  <si>
    <t>MAHAJOSZ  /Magyar Hajófuvarozó Szövetkezet/</t>
  </si>
  <si>
    <t xml:space="preserve">12. RO-RO rakodások kikötőnként
2009. év 1 - 3 hó
</t>
  </si>
  <si>
    <t>Kikötő</t>
  </si>
  <si>
    <t>neve</t>
  </si>
  <si>
    <t>száma
(db)</t>
  </si>
  <si>
    <t>tömeg
(tonna)</t>
  </si>
  <si>
    <t>tömeg
tonna)</t>
  </si>
  <si>
    <t>tömeg 
(tonna)</t>
  </si>
  <si>
    <t xml:space="preserve"> 13.táblázat  Konténer rakodások kikötőnként
2009. év 1 - 3 hó
</t>
  </si>
  <si>
    <t>Kikötő neve és címe</t>
  </si>
  <si>
    <t>Konténer
mérete</t>
  </si>
  <si>
    <t>Kirakás</t>
  </si>
  <si>
    <t>Berakás</t>
  </si>
  <si>
    <t>db</t>
  </si>
  <si>
    <t>tonna</t>
  </si>
  <si>
    <t>20 lábas</t>
  </si>
  <si>
    <t>40 lábas</t>
  </si>
  <si>
    <t>Egyéb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</si>
</sst>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0"/>
      <name val="Garamond"/>
      <family val="0"/>
    </font>
    <font>
      <sz val="10"/>
      <name val="Garamond"/>
      <family val="0"/>
    </font>
    <font>
      <b/>
      <sz val="12"/>
      <name val="Garamond"/>
      <family val="0"/>
    </font>
    <font>
      <i/>
      <sz val="10"/>
      <name val="Garamond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" xfId="0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/>
    </xf>
    <xf numFmtId="3" fontId="1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1" fontId="1" fillId="0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4" fontId="1" fillId="0" borderId="22" xfId="0" applyNumberFormat="1" applyFont="1" applyFill="1" applyBorder="1" applyAlignment="1">
      <alignment horizontal="right" vertical="top" wrapText="1"/>
    </xf>
    <xf numFmtId="4" fontId="1" fillId="0" borderId="23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/>
    </xf>
    <xf numFmtId="1" fontId="1" fillId="0" borderId="25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/>
    </xf>
    <xf numFmtId="1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0" fillId="0" borderId="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right" vertical="top"/>
    </xf>
    <xf numFmtId="1" fontId="1" fillId="0" borderId="5" xfId="0" applyNumberFormat="1" applyFont="1" applyFill="1" applyBorder="1" applyAlignment="1">
      <alignment horizontal="right" vertical="top" wrapText="1"/>
    </xf>
    <xf numFmtId="2" fontId="1" fillId="0" borderId="5" xfId="0" applyNumberFormat="1" applyFont="1" applyFill="1" applyBorder="1" applyAlignment="1">
      <alignment horizontal="right" vertical="top" wrapText="1"/>
    </xf>
    <xf numFmtId="2" fontId="1" fillId="0" borderId="6" xfId="0" applyNumberFormat="1" applyFont="1" applyFill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2" fillId="0" borderId="3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horizontal="right" vertical="top"/>
    </xf>
    <xf numFmtId="0" fontId="0" fillId="0" borderId="23" xfId="0" applyFont="1" applyBorder="1" applyAlignment="1">
      <alignment horizontal="right" vertical="top"/>
    </xf>
    <xf numFmtId="0" fontId="1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6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top"/>
    </xf>
    <xf numFmtId="0" fontId="3" fillId="0" borderId="39" xfId="0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right" vertical="top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42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H2" sqref="H2"/>
    </sheetView>
  </sheetViews>
  <sheetFormatPr defaultColWidth="9.140625" defaultRowHeight="12.75"/>
  <cols>
    <col min="1" max="1" width="16.140625" style="0" customWidth="1"/>
    <col min="3" max="3" width="11.421875" style="0" customWidth="1"/>
    <col min="4" max="4" width="10.140625" style="0" customWidth="1"/>
    <col min="5" max="5" width="11.7109375" style="0" customWidth="1"/>
    <col min="6" max="6" width="13.421875" style="0" customWidth="1"/>
  </cols>
  <sheetData>
    <row r="1" spans="1:6" ht="53.25" customHeight="1" thickBot="1">
      <c r="A1" s="82" t="s">
        <v>0</v>
      </c>
      <c r="B1" s="82"/>
      <c r="C1" s="82"/>
      <c r="D1" s="82"/>
      <c r="E1" s="82"/>
      <c r="F1" s="82"/>
    </row>
    <row r="2" spans="1:6" ht="27" thickBot="1" thickTop="1">
      <c r="A2" s="14" t="s">
        <v>1</v>
      </c>
      <c r="B2" s="112" t="s">
        <v>2</v>
      </c>
      <c r="C2" s="113"/>
      <c r="D2" s="83" t="s">
        <v>3</v>
      </c>
      <c r="E2" s="83"/>
      <c r="F2" s="15" t="s">
        <v>4</v>
      </c>
    </row>
    <row r="3" spans="1:6" ht="13.5" thickBot="1">
      <c r="A3" s="16" t="s">
        <v>5</v>
      </c>
      <c r="B3" s="13" t="s">
        <v>6</v>
      </c>
      <c r="C3" s="13" t="s">
        <v>7</v>
      </c>
      <c r="D3" s="13" t="s">
        <v>6</v>
      </c>
      <c r="E3" s="13" t="s">
        <v>7</v>
      </c>
      <c r="F3" s="17" t="s">
        <v>8</v>
      </c>
    </row>
    <row r="4" spans="1:6" ht="13.5" thickTop="1">
      <c r="A4" s="81" t="s">
        <v>9</v>
      </c>
      <c r="B4" s="81"/>
      <c r="C4" s="81"/>
      <c r="D4" s="81"/>
      <c r="E4" s="81"/>
      <c r="F4" s="81"/>
    </row>
    <row r="5" spans="1:6" ht="12.75">
      <c r="A5" s="1" t="s">
        <v>10</v>
      </c>
      <c r="B5" s="2">
        <v>5</v>
      </c>
      <c r="C5" s="3" t="s">
        <v>11</v>
      </c>
      <c r="D5" s="4">
        <v>2649.41</v>
      </c>
      <c r="E5" s="3" t="s">
        <v>11</v>
      </c>
      <c r="F5" s="5">
        <v>2649.41</v>
      </c>
    </row>
    <row r="6" spans="1:6" ht="12.75">
      <c r="A6" s="1" t="s">
        <v>12</v>
      </c>
      <c r="B6" s="2">
        <v>1</v>
      </c>
      <c r="C6" s="2">
        <v>23</v>
      </c>
      <c r="D6" s="6">
        <v>3</v>
      </c>
      <c r="E6" s="4">
        <v>19413.86</v>
      </c>
      <c r="F6" s="5">
        <v>19416.86</v>
      </c>
    </row>
    <row r="7" spans="1:6" ht="13.5" thickBot="1">
      <c r="A7" s="7" t="s">
        <v>13</v>
      </c>
      <c r="B7" s="8">
        <f>SUM(B5:B6)</f>
        <v>6</v>
      </c>
      <c r="C7" s="8">
        <f>SUM(C5:C6)</f>
        <v>23</v>
      </c>
      <c r="D7" s="9">
        <f>SUM(D5:D6)</f>
        <v>2652.41</v>
      </c>
      <c r="E7" s="9">
        <f>SUM(E5:E6)</f>
        <v>19413.86</v>
      </c>
      <c r="F7" s="10">
        <f>SUM(F5:F6)</f>
        <v>22066.27</v>
      </c>
    </row>
    <row r="8" spans="1:6" ht="14.25" thickBot="1" thickTop="1">
      <c r="A8" s="80" t="s">
        <v>14</v>
      </c>
      <c r="B8" s="80"/>
      <c r="C8" s="80"/>
      <c r="D8" s="80"/>
      <c r="E8" s="80"/>
      <c r="F8" s="80"/>
    </row>
    <row r="9" spans="1:6" ht="13.5" thickTop="1">
      <c r="A9" s="81" t="s">
        <v>15</v>
      </c>
      <c r="B9" s="81"/>
      <c r="C9" s="81"/>
      <c r="D9" s="81"/>
      <c r="E9" s="81"/>
      <c r="F9" s="81"/>
    </row>
    <row r="10" spans="1:6" ht="12.75">
      <c r="A10" s="1" t="s">
        <v>16</v>
      </c>
      <c r="B10" s="2">
        <v>119</v>
      </c>
      <c r="C10" s="2">
        <v>116</v>
      </c>
      <c r="D10" s="4">
        <v>109940.7</v>
      </c>
      <c r="E10" s="4">
        <v>99863.58</v>
      </c>
      <c r="F10" s="5">
        <v>209804.29</v>
      </c>
    </row>
    <row r="11" spans="1:6" ht="12.75">
      <c r="A11" s="1" t="s">
        <v>17</v>
      </c>
      <c r="B11" s="2">
        <v>5</v>
      </c>
      <c r="C11" s="2">
        <v>19</v>
      </c>
      <c r="D11" s="4">
        <v>1623.99</v>
      </c>
      <c r="E11" s="4">
        <v>15073.26</v>
      </c>
      <c r="F11" s="5">
        <v>16697.25</v>
      </c>
    </row>
    <row r="12" spans="1:6" ht="12.75">
      <c r="A12" s="1" t="s">
        <v>18</v>
      </c>
      <c r="B12" s="2">
        <v>8</v>
      </c>
      <c r="C12" s="2">
        <v>6</v>
      </c>
      <c r="D12" s="4">
        <v>2444.04</v>
      </c>
      <c r="E12" s="4">
        <v>5281.99</v>
      </c>
      <c r="F12" s="5">
        <v>7726.03</v>
      </c>
    </row>
    <row r="13" spans="1:6" ht="12.75">
      <c r="A13" s="1" t="s">
        <v>19</v>
      </c>
      <c r="B13" s="2">
        <v>21</v>
      </c>
      <c r="C13" s="2">
        <v>129</v>
      </c>
      <c r="D13" s="4">
        <v>15433.18</v>
      </c>
      <c r="E13" s="4">
        <v>134357.53</v>
      </c>
      <c r="F13" s="5">
        <v>149790.72</v>
      </c>
    </row>
    <row r="14" spans="1:6" ht="12.75">
      <c r="A14" s="1" t="s">
        <v>20</v>
      </c>
      <c r="B14" s="2">
        <v>142</v>
      </c>
      <c r="C14" s="2">
        <v>630</v>
      </c>
      <c r="D14" s="4">
        <v>169056.93</v>
      </c>
      <c r="E14" s="4">
        <v>671213.42</v>
      </c>
      <c r="F14" s="5">
        <v>840270.36</v>
      </c>
    </row>
    <row r="15" spans="1:6" ht="12.75">
      <c r="A15" s="1" t="s">
        <v>21</v>
      </c>
      <c r="B15" s="2">
        <v>11</v>
      </c>
      <c r="C15" s="2">
        <v>212</v>
      </c>
      <c r="D15" s="4">
        <v>6466.96</v>
      </c>
      <c r="E15" s="4">
        <v>184828.02</v>
      </c>
      <c r="F15" s="5">
        <v>191294.98</v>
      </c>
    </row>
    <row r="16" spans="1:6" ht="12.75">
      <c r="A16" s="1" t="s">
        <v>22</v>
      </c>
      <c r="B16" s="3" t="s">
        <v>11</v>
      </c>
      <c r="C16" s="2">
        <v>1</v>
      </c>
      <c r="D16" s="3" t="s">
        <v>11</v>
      </c>
      <c r="E16" s="6">
        <v>997.02</v>
      </c>
      <c r="F16" s="11">
        <v>997.02</v>
      </c>
    </row>
    <row r="17" spans="1:6" ht="13.5" thickBot="1">
      <c r="A17" s="7" t="s">
        <v>13</v>
      </c>
      <c r="B17" s="8">
        <f>SUM(B10:B16)</f>
        <v>306</v>
      </c>
      <c r="C17" s="8">
        <f>SUM(C10:C16)</f>
        <v>1113</v>
      </c>
      <c r="D17" s="9">
        <f>SUM(D10:D16)</f>
        <v>304965.8</v>
      </c>
      <c r="E17" s="9">
        <f>SUM(E10:E16)</f>
        <v>1111614.82</v>
      </c>
      <c r="F17" s="10">
        <f>SUM(F10:F16)</f>
        <v>1416580.65</v>
      </c>
    </row>
    <row r="18" spans="1:6" ht="14.25" thickBot="1" thickTop="1">
      <c r="A18" s="80" t="s">
        <v>14</v>
      </c>
      <c r="B18" s="80"/>
      <c r="C18" s="80"/>
      <c r="D18" s="80"/>
      <c r="E18" s="80"/>
      <c r="F18" s="80"/>
    </row>
    <row r="19" spans="1:6" ht="13.5" thickTop="1">
      <c r="A19" s="81" t="s">
        <v>23</v>
      </c>
      <c r="B19" s="81"/>
      <c r="C19" s="81"/>
      <c r="D19" s="81"/>
      <c r="E19" s="81"/>
      <c r="F19" s="81"/>
    </row>
    <row r="20" spans="1:6" ht="12.75">
      <c r="A20" s="1" t="s">
        <v>24</v>
      </c>
      <c r="B20" s="2">
        <v>21</v>
      </c>
      <c r="C20" s="2">
        <v>5</v>
      </c>
      <c r="D20" s="4">
        <v>18876.73</v>
      </c>
      <c r="E20" s="4">
        <v>6265.09</v>
      </c>
      <c r="F20" s="5">
        <v>25141.81</v>
      </c>
    </row>
    <row r="21" spans="1:6" ht="12.75">
      <c r="A21" s="1" t="s">
        <v>25</v>
      </c>
      <c r="B21" s="3" t="s">
        <v>11</v>
      </c>
      <c r="C21" s="2">
        <v>147</v>
      </c>
      <c r="D21" s="3" t="s">
        <v>11</v>
      </c>
      <c r="E21" s="4">
        <v>1805.15</v>
      </c>
      <c r="F21" s="5">
        <v>1805.15</v>
      </c>
    </row>
    <row r="22" spans="1:6" ht="13.5" thickBot="1">
      <c r="A22" s="7" t="s">
        <v>13</v>
      </c>
      <c r="B22" s="12">
        <v>21</v>
      </c>
      <c r="C22" s="12">
        <v>152</v>
      </c>
      <c r="D22" s="9">
        <v>18876.73</v>
      </c>
      <c r="E22" s="9">
        <v>8070.24</v>
      </c>
      <c r="F22" s="10">
        <v>26946.96</v>
      </c>
    </row>
    <row r="23" spans="1:6" ht="13.5" thickTop="1">
      <c r="A23" s="80" t="s">
        <v>14</v>
      </c>
      <c r="B23" s="80"/>
      <c r="C23" s="80"/>
      <c r="D23" s="80"/>
      <c r="E23" s="80"/>
      <c r="F23" s="80"/>
    </row>
    <row r="24" spans="1:6" ht="12.75">
      <c r="A24" s="1" t="s">
        <v>26</v>
      </c>
      <c r="B24" s="2">
        <v>419</v>
      </c>
      <c r="C24" s="2">
        <v>51</v>
      </c>
      <c r="D24" s="4">
        <v>125731.56</v>
      </c>
      <c r="E24" s="4">
        <v>15865.13</v>
      </c>
      <c r="F24" s="5">
        <v>141596.69</v>
      </c>
    </row>
    <row r="25" spans="1:6" ht="13.5" thickBot="1">
      <c r="A25" s="80" t="s">
        <v>14</v>
      </c>
      <c r="B25" s="80"/>
      <c r="C25" s="80"/>
      <c r="D25" s="80"/>
      <c r="E25" s="80"/>
      <c r="F25" s="80"/>
    </row>
    <row r="26" spans="1:6" ht="14.25" thickBot="1" thickTop="1">
      <c r="A26" s="18" t="s">
        <v>27</v>
      </c>
      <c r="B26" s="19">
        <v>752</v>
      </c>
      <c r="C26" s="20">
        <v>1339</v>
      </c>
      <c r="D26" s="21">
        <v>452226.5</v>
      </c>
      <c r="E26" s="21">
        <v>1154964.06</v>
      </c>
      <c r="F26" s="22">
        <v>1607190.56</v>
      </c>
    </row>
    <row r="27" ht="13.5" thickTop="1"/>
  </sheetData>
  <mergeCells count="10">
    <mergeCell ref="A1:F1"/>
    <mergeCell ref="B2:C2"/>
    <mergeCell ref="D2:E2"/>
    <mergeCell ref="A4:F4"/>
    <mergeCell ref="A23:F23"/>
    <mergeCell ref="A25:F25"/>
    <mergeCell ref="A8:F8"/>
    <mergeCell ref="A9:F9"/>
    <mergeCell ref="A18:F18"/>
    <mergeCell ref="A19:F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21">
      <selection activeCell="A1" sqref="A1:E33"/>
    </sheetView>
  </sheetViews>
  <sheetFormatPr defaultColWidth="9.140625" defaultRowHeight="12.75"/>
  <cols>
    <col min="1" max="1" width="7.7109375" style="0" customWidth="1"/>
    <col min="2" max="2" width="30.8515625" style="0" customWidth="1"/>
    <col min="3" max="3" width="13.140625" style="0" bestFit="1" customWidth="1"/>
    <col min="4" max="4" width="13.421875" style="0" bestFit="1" customWidth="1"/>
    <col min="5" max="5" width="13.57421875" style="0" bestFit="1" customWidth="1"/>
  </cols>
  <sheetData>
    <row r="1" spans="1:5" ht="63" customHeight="1" thickBot="1">
      <c r="A1" s="84" t="s">
        <v>28</v>
      </c>
      <c r="B1" s="84"/>
      <c r="C1" s="84"/>
      <c r="D1" s="84"/>
      <c r="E1" s="84"/>
    </row>
    <row r="2" spans="1:5" ht="13.5" thickTop="1">
      <c r="A2" s="31" t="s">
        <v>14</v>
      </c>
      <c r="B2" s="32" t="s">
        <v>29</v>
      </c>
      <c r="C2" s="33" t="s">
        <v>30</v>
      </c>
      <c r="D2" s="33" t="s">
        <v>31</v>
      </c>
      <c r="E2" s="34" t="s">
        <v>32</v>
      </c>
    </row>
    <row r="3" spans="1:5" ht="13.5" thickBot="1">
      <c r="A3" s="35" t="s">
        <v>33</v>
      </c>
      <c r="B3" s="36" t="s">
        <v>34</v>
      </c>
      <c r="C3" s="37" t="s">
        <v>35</v>
      </c>
      <c r="D3" s="37" t="s">
        <v>35</v>
      </c>
      <c r="E3" s="38" t="s">
        <v>8</v>
      </c>
    </row>
    <row r="4" spans="1:5" ht="39" thickTop="1">
      <c r="A4" s="23">
        <v>1</v>
      </c>
      <c r="B4" s="41" t="s">
        <v>36</v>
      </c>
      <c r="C4" s="6">
        <v>550.01</v>
      </c>
      <c r="D4" s="3" t="s">
        <v>37</v>
      </c>
      <c r="E4" s="25" t="s">
        <v>38</v>
      </c>
    </row>
    <row r="5" spans="1:5" ht="12.75">
      <c r="A5" s="26" t="s">
        <v>39</v>
      </c>
      <c r="B5" s="42" t="s">
        <v>40</v>
      </c>
      <c r="C5" s="27" t="s">
        <v>11</v>
      </c>
      <c r="D5" s="27" t="s">
        <v>41</v>
      </c>
      <c r="E5" s="28" t="s">
        <v>41</v>
      </c>
    </row>
    <row r="6" spans="1:5" ht="12.75">
      <c r="A6" s="26" t="s">
        <v>42</v>
      </c>
      <c r="B6" s="42" t="s">
        <v>43</v>
      </c>
      <c r="C6" s="27" t="s">
        <v>11</v>
      </c>
      <c r="D6" s="27" t="s">
        <v>44</v>
      </c>
      <c r="E6" s="28" t="s">
        <v>44</v>
      </c>
    </row>
    <row r="7" spans="1:5" ht="12.75">
      <c r="A7" s="26" t="s">
        <v>45</v>
      </c>
      <c r="B7" s="42" t="s">
        <v>46</v>
      </c>
      <c r="C7" s="29">
        <v>550.01</v>
      </c>
      <c r="D7" s="27" t="s">
        <v>47</v>
      </c>
      <c r="E7" s="28" t="s">
        <v>48</v>
      </c>
    </row>
    <row r="8" spans="1:5" ht="25.5">
      <c r="A8" s="23">
        <v>2</v>
      </c>
      <c r="B8" s="41" t="s">
        <v>49</v>
      </c>
      <c r="C8" s="3" t="s">
        <v>50</v>
      </c>
      <c r="D8" s="3" t="s">
        <v>51</v>
      </c>
      <c r="E8" s="25" t="s">
        <v>52</v>
      </c>
    </row>
    <row r="9" spans="1:5" ht="12.75">
      <c r="A9" s="26" t="s">
        <v>53</v>
      </c>
      <c r="B9" s="42" t="s">
        <v>54</v>
      </c>
      <c r="C9" s="27" t="s">
        <v>50</v>
      </c>
      <c r="D9" s="27" t="s">
        <v>51</v>
      </c>
      <c r="E9" s="28" t="s">
        <v>52</v>
      </c>
    </row>
    <row r="10" spans="1:5" ht="25.5">
      <c r="A10" s="23">
        <v>3</v>
      </c>
      <c r="B10" s="41" t="s">
        <v>55</v>
      </c>
      <c r="C10" s="3" t="s">
        <v>56</v>
      </c>
      <c r="D10" s="3" t="s">
        <v>57</v>
      </c>
      <c r="E10" s="25" t="s">
        <v>58</v>
      </c>
    </row>
    <row r="11" spans="1:5" ht="12.75">
      <c r="A11" s="26" t="s">
        <v>59</v>
      </c>
      <c r="B11" s="42" t="s">
        <v>60</v>
      </c>
      <c r="C11" s="27" t="s">
        <v>61</v>
      </c>
      <c r="D11" s="27" t="s">
        <v>62</v>
      </c>
      <c r="E11" s="28" t="s">
        <v>63</v>
      </c>
    </row>
    <row r="12" spans="1:5" ht="12.75">
      <c r="A12" s="26" t="s">
        <v>64</v>
      </c>
      <c r="B12" s="42" t="s">
        <v>65</v>
      </c>
      <c r="C12" s="27" t="s">
        <v>66</v>
      </c>
      <c r="D12" s="27" t="s">
        <v>11</v>
      </c>
      <c r="E12" s="28" t="s">
        <v>66</v>
      </c>
    </row>
    <row r="13" spans="1:5" ht="12.75">
      <c r="A13" s="23">
        <v>4</v>
      </c>
      <c r="B13" s="41" t="s">
        <v>67</v>
      </c>
      <c r="C13" s="3" t="s">
        <v>68</v>
      </c>
      <c r="D13" s="6">
        <v>491.37</v>
      </c>
      <c r="E13" s="25" t="s">
        <v>69</v>
      </c>
    </row>
    <row r="14" spans="1:5" ht="12.75">
      <c r="A14" s="26" t="s">
        <v>70</v>
      </c>
      <c r="B14" s="42" t="s">
        <v>71</v>
      </c>
      <c r="C14" s="27" t="s">
        <v>72</v>
      </c>
      <c r="D14" s="27" t="s">
        <v>11</v>
      </c>
      <c r="E14" s="28" t="s">
        <v>72</v>
      </c>
    </row>
    <row r="15" spans="1:5" ht="12.75">
      <c r="A15" s="23">
        <v>5</v>
      </c>
      <c r="B15" s="41" t="s">
        <v>73</v>
      </c>
      <c r="C15" s="3" t="s">
        <v>11</v>
      </c>
      <c r="D15" s="3" t="s">
        <v>11</v>
      </c>
      <c r="E15" s="25" t="s">
        <v>11</v>
      </c>
    </row>
    <row r="16" spans="1:5" ht="38.25">
      <c r="A16" s="23">
        <v>6</v>
      </c>
      <c r="B16" s="41" t="s">
        <v>74</v>
      </c>
      <c r="C16" s="6">
        <v>828.25</v>
      </c>
      <c r="D16" s="6">
        <v>828.25</v>
      </c>
      <c r="E16" s="25" t="s">
        <v>75</v>
      </c>
    </row>
    <row r="17" spans="1:5" ht="25.5">
      <c r="A17" s="23">
        <v>7</v>
      </c>
      <c r="B17" s="41" t="s">
        <v>76</v>
      </c>
      <c r="C17" s="3" t="s">
        <v>77</v>
      </c>
      <c r="D17" s="3" t="s">
        <v>78</v>
      </c>
      <c r="E17" s="25" t="s">
        <v>79</v>
      </c>
    </row>
    <row r="18" spans="1:5" ht="12.75">
      <c r="A18" s="26" t="s">
        <v>80</v>
      </c>
      <c r="B18" s="42" t="s">
        <v>81</v>
      </c>
      <c r="C18" s="27" t="s">
        <v>11</v>
      </c>
      <c r="D18" s="27" t="s">
        <v>82</v>
      </c>
      <c r="E18" s="28" t="s">
        <v>82</v>
      </c>
    </row>
    <row r="19" spans="1:5" ht="25.5">
      <c r="A19" s="23">
        <v>8</v>
      </c>
      <c r="B19" s="41" t="s">
        <v>83</v>
      </c>
      <c r="C19" s="3" t="s">
        <v>84</v>
      </c>
      <c r="D19" s="3" t="s">
        <v>85</v>
      </c>
      <c r="E19" s="25" t="s">
        <v>86</v>
      </c>
    </row>
    <row r="20" spans="1:5" ht="12.75">
      <c r="A20" s="23">
        <v>9</v>
      </c>
      <c r="B20" s="41" t="s">
        <v>87</v>
      </c>
      <c r="C20" s="6">
        <v>499.36</v>
      </c>
      <c r="D20" s="3" t="s">
        <v>11</v>
      </c>
      <c r="E20" s="30">
        <v>499.36</v>
      </c>
    </row>
    <row r="21" spans="1:5" ht="27" customHeight="1">
      <c r="A21" s="23">
        <v>10</v>
      </c>
      <c r="B21" s="41" t="s">
        <v>88</v>
      </c>
      <c r="C21" s="3" t="s">
        <v>89</v>
      </c>
      <c r="D21" s="3" t="s">
        <v>90</v>
      </c>
      <c r="E21" s="25" t="s">
        <v>91</v>
      </c>
    </row>
    <row r="22" spans="1:5" ht="38.25">
      <c r="A22" s="23">
        <v>11</v>
      </c>
      <c r="B22" s="41" t="s">
        <v>92</v>
      </c>
      <c r="C22" s="3" t="s">
        <v>93</v>
      </c>
      <c r="D22" s="3" t="s">
        <v>94</v>
      </c>
      <c r="E22" s="25" t="s">
        <v>95</v>
      </c>
    </row>
    <row r="23" spans="1:5" ht="12.75">
      <c r="A23" s="23">
        <v>12</v>
      </c>
      <c r="B23" s="41" t="s">
        <v>96</v>
      </c>
      <c r="C23" s="3" t="s">
        <v>11</v>
      </c>
      <c r="D23" s="3" t="s">
        <v>11</v>
      </c>
      <c r="E23" s="25" t="s">
        <v>11</v>
      </c>
    </row>
    <row r="24" spans="1:5" ht="25.5">
      <c r="A24" s="23">
        <v>13</v>
      </c>
      <c r="B24" s="41" t="s">
        <v>97</v>
      </c>
      <c r="C24" s="3" t="s">
        <v>11</v>
      </c>
      <c r="D24" s="3" t="s">
        <v>11</v>
      </c>
      <c r="E24" s="25" t="s">
        <v>11</v>
      </c>
    </row>
    <row r="25" spans="1:5" ht="25.5">
      <c r="A25" s="23">
        <v>14</v>
      </c>
      <c r="B25" s="41" t="s">
        <v>98</v>
      </c>
      <c r="C25" s="6">
        <v>700</v>
      </c>
      <c r="D25" s="6">
        <v>504.4</v>
      </c>
      <c r="E25" s="25" t="s">
        <v>99</v>
      </c>
    </row>
    <row r="26" spans="1:5" ht="12.75">
      <c r="A26" s="23">
        <v>15</v>
      </c>
      <c r="B26" s="41" t="s">
        <v>100</v>
      </c>
      <c r="C26" s="3" t="s">
        <v>11</v>
      </c>
      <c r="D26" s="3" t="s">
        <v>11</v>
      </c>
      <c r="E26" s="25" t="s">
        <v>11</v>
      </c>
    </row>
    <row r="27" spans="1:5" ht="25.5">
      <c r="A27" s="23">
        <v>16</v>
      </c>
      <c r="B27" s="41" t="s">
        <v>101</v>
      </c>
      <c r="C27" s="3" t="s">
        <v>11</v>
      </c>
      <c r="D27" s="3" t="s">
        <v>11</v>
      </c>
      <c r="E27" s="25" t="s">
        <v>11</v>
      </c>
    </row>
    <row r="28" spans="1:5" ht="42.75" customHeight="1">
      <c r="A28" s="23">
        <v>17</v>
      </c>
      <c r="B28" s="41" t="s">
        <v>102</v>
      </c>
      <c r="C28" s="3" t="s">
        <v>11</v>
      </c>
      <c r="D28" s="3" t="s">
        <v>11</v>
      </c>
      <c r="E28" s="25" t="s">
        <v>11</v>
      </c>
    </row>
    <row r="29" spans="1:5" ht="25.5">
      <c r="A29" s="23">
        <v>18</v>
      </c>
      <c r="B29" s="41" t="s">
        <v>103</v>
      </c>
      <c r="C29" s="3" t="s">
        <v>11</v>
      </c>
      <c r="D29" s="3" t="s">
        <v>11</v>
      </c>
      <c r="E29" s="25" t="s">
        <v>11</v>
      </c>
    </row>
    <row r="30" spans="1:5" ht="12.75">
      <c r="A30" s="23">
        <v>19</v>
      </c>
      <c r="B30" s="41" t="s">
        <v>104</v>
      </c>
      <c r="C30" s="3" t="s">
        <v>11</v>
      </c>
      <c r="D30" s="3" t="s">
        <v>11</v>
      </c>
      <c r="E30" s="25" t="s">
        <v>11</v>
      </c>
    </row>
    <row r="31" spans="1:5" ht="13.5" thickBot="1">
      <c r="A31" s="23">
        <v>20</v>
      </c>
      <c r="B31" s="41" t="s">
        <v>105</v>
      </c>
      <c r="C31" s="3" t="s">
        <v>106</v>
      </c>
      <c r="D31" s="6">
        <v>669.74</v>
      </c>
      <c r="E31" s="25" t="s">
        <v>107</v>
      </c>
    </row>
    <row r="32" spans="1:5" ht="14.25" thickBot="1" thickTop="1">
      <c r="A32" s="85" t="s">
        <v>27</v>
      </c>
      <c r="B32" s="85"/>
      <c r="C32" s="39">
        <v>452226.5</v>
      </c>
      <c r="D32" s="39">
        <v>1154964.06</v>
      </c>
      <c r="E32" s="40">
        <v>1607190.56</v>
      </c>
    </row>
    <row r="33" spans="1:5" ht="13.5" thickTop="1">
      <c r="A33" s="86" t="s">
        <v>108</v>
      </c>
      <c r="B33" s="86"/>
      <c r="C33" s="86"/>
      <c r="D33" s="86"/>
      <c r="E33" s="86"/>
    </row>
  </sheetData>
  <mergeCells count="3">
    <mergeCell ref="A1:E1"/>
    <mergeCell ref="A32:B32"/>
    <mergeCell ref="A33:E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2">
      <selection activeCell="A1" sqref="A1:D14"/>
    </sheetView>
  </sheetViews>
  <sheetFormatPr defaultColWidth="9.140625" defaultRowHeight="12.75"/>
  <cols>
    <col min="1" max="1" width="19.421875" style="0" customWidth="1"/>
    <col min="2" max="2" width="17.421875" style="0" customWidth="1"/>
    <col min="3" max="4" width="17.57421875" style="0" customWidth="1"/>
  </cols>
  <sheetData>
    <row r="1" spans="1:4" ht="78.75" customHeight="1" thickBot="1">
      <c r="A1" s="87" t="s">
        <v>109</v>
      </c>
      <c r="B1" s="87"/>
      <c r="C1" s="87"/>
      <c r="D1" s="87"/>
    </row>
    <row r="2" spans="1:4" ht="39.75" thickBot="1" thickTop="1">
      <c r="A2" s="44" t="s">
        <v>110</v>
      </c>
      <c r="B2" s="45" t="s">
        <v>111</v>
      </c>
      <c r="C2" s="45" t="s">
        <v>112</v>
      </c>
      <c r="D2" s="46" t="s">
        <v>113</v>
      </c>
    </row>
    <row r="3" spans="1:4" ht="13.5" thickTop="1">
      <c r="A3" s="1" t="s">
        <v>114</v>
      </c>
      <c r="B3" s="4">
        <v>427559.43</v>
      </c>
      <c r="C3" s="4">
        <v>1105198.27</v>
      </c>
      <c r="D3" s="43">
        <v>1532757.7</v>
      </c>
    </row>
    <row r="4" spans="1:4" ht="12.75">
      <c r="A4" s="1" t="s">
        <v>115</v>
      </c>
      <c r="B4" s="4">
        <v>24667.07</v>
      </c>
      <c r="C4" s="4">
        <v>49702.79</v>
      </c>
      <c r="D4" s="43">
        <v>74369.86</v>
      </c>
    </row>
    <row r="5" spans="1:4" ht="13.5" thickBot="1">
      <c r="A5" s="1" t="s">
        <v>116</v>
      </c>
      <c r="B5" s="3" t="s">
        <v>11</v>
      </c>
      <c r="C5" s="6">
        <v>63</v>
      </c>
      <c r="D5" s="30">
        <v>63</v>
      </c>
    </row>
    <row r="6" spans="1:4" ht="14.25" thickBot="1" thickTop="1">
      <c r="A6" s="18" t="s">
        <v>27</v>
      </c>
      <c r="B6" s="21">
        <v>452226.5</v>
      </c>
      <c r="C6" s="21">
        <v>1154964.06</v>
      </c>
      <c r="D6" s="22">
        <v>1607190.56</v>
      </c>
    </row>
    <row r="7" spans="1:4" ht="13.5" thickTop="1">
      <c r="A7" s="88" t="s">
        <v>117</v>
      </c>
      <c r="B7" s="89"/>
      <c r="C7" s="89"/>
      <c r="D7" s="89"/>
    </row>
    <row r="8" spans="1:4" ht="13.5" thickBot="1">
      <c r="A8" s="90" t="s">
        <v>14</v>
      </c>
      <c r="B8" s="89"/>
      <c r="C8" s="89"/>
      <c r="D8" s="89"/>
    </row>
    <row r="9" spans="1:4" ht="39.75" thickBot="1" thickTop="1">
      <c r="A9" s="47" t="s">
        <v>118</v>
      </c>
      <c r="B9" s="45" t="s">
        <v>111</v>
      </c>
      <c r="C9" s="45" t="s">
        <v>112</v>
      </c>
      <c r="D9" s="46" t="s">
        <v>113</v>
      </c>
    </row>
    <row r="10" spans="1:4" ht="13.5" thickTop="1">
      <c r="A10" s="1" t="s">
        <v>119</v>
      </c>
      <c r="B10" s="4">
        <v>211166.12</v>
      </c>
      <c r="C10" s="4">
        <v>609148.29</v>
      </c>
      <c r="D10" s="43">
        <v>820314.42</v>
      </c>
    </row>
    <row r="11" spans="1:4" ht="12.75">
      <c r="A11" s="1" t="s">
        <v>120</v>
      </c>
      <c r="B11" s="4">
        <v>106668.99</v>
      </c>
      <c r="C11" s="4">
        <v>489349.48</v>
      </c>
      <c r="D11" s="43">
        <v>596018.47</v>
      </c>
    </row>
    <row r="12" spans="1:4" ht="12.75">
      <c r="A12" s="1" t="s">
        <v>121</v>
      </c>
      <c r="B12" s="4">
        <v>119681.03</v>
      </c>
      <c r="C12" s="4">
        <v>41755.93</v>
      </c>
      <c r="D12" s="43">
        <v>161436.96</v>
      </c>
    </row>
    <row r="13" spans="1:4" ht="13.5" thickBot="1">
      <c r="A13" s="1" t="s">
        <v>122</v>
      </c>
      <c r="B13" s="4">
        <v>14710.35</v>
      </c>
      <c r="C13" s="4">
        <v>14710.35</v>
      </c>
      <c r="D13" s="43">
        <v>29420.71</v>
      </c>
    </row>
    <row r="14" spans="1:4" ht="14.25" thickBot="1" thickTop="1">
      <c r="A14" s="18" t="s">
        <v>27</v>
      </c>
      <c r="B14" s="21">
        <v>452226.5</v>
      </c>
      <c r="C14" s="21">
        <v>1154964.06</v>
      </c>
      <c r="D14" s="22">
        <v>1607190.56</v>
      </c>
    </row>
    <row r="15" ht="13.5" thickTop="1"/>
  </sheetData>
  <mergeCells count="3">
    <mergeCell ref="A1:D1"/>
    <mergeCell ref="A7:D7"/>
    <mergeCell ref="A8:D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H5" sqref="H5"/>
    </sheetView>
  </sheetViews>
  <sheetFormatPr defaultColWidth="9.140625" defaultRowHeight="12.75"/>
  <cols>
    <col min="1" max="1" width="14.8515625" style="0" bestFit="1" customWidth="1"/>
    <col min="3" max="3" width="11.7109375" style="0" customWidth="1"/>
    <col min="4" max="4" width="9.00390625" style="0" bestFit="1" customWidth="1"/>
    <col min="5" max="5" width="12.8515625" style="0" customWidth="1"/>
    <col min="6" max="6" width="13.8515625" style="0" customWidth="1"/>
  </cols>
  <sheetData>
    <row r="1" spans="1:6" ht="75.75" customHeight="1" thickBot="1">
      <c r="A1" s="91" t="s">
        <v>123</v>
      </c>
      <c r="B1" s="91"/>
      <c r="C1" s="91"/>
      <c r="D1" s="91"/>
      <c r="E1" s="91"/>
      <c r="F1" s="91"/>
    </row>
    <row r="2" spans="1:6" ht="14.25" thickBot="1" thickTop="1">
      <c r="A2" s="55" t="s">
        <v>14</v>
      </c>
      <c r="B2" s="92" t="s">
        <v>2</v>
      </c>
      <c r="C2" s="92"/>
      <c r="D2" s="92" t="s">
        <v>3</v>
      </c>
      <c r="E2" s="92"/>
      <c r="F2" s="58" t="s">
        <v>32</v>
      </c>
    </row>
    <row r="3" spans="1:6" ht="13.5" thickBot="1">
      <c r="A3" s="56" t="s">
        <v>124</v>
      </c>
      <c r="B3" s="57" t="s">
        <v>6</v>
      </c>
      <c r="C3" s="57" t="s">
        <v>7</v>
      </c>
      <c r="D3" s="57" t="s">
        <v>6</v>
      </c>
      <c r="E3" s="57" t="s">
        <v>7</v>
      </c>
      <c r="F3" s="59" t="s">
        <v>8</v>
      </c>
    </row>
    <row r="4" spans="1:6" ht="13.5" thickTop="1">
      <c r="A4" s="1" t="s">
        <v>125</v>
      </c>
      <c r="B4" s="2">
        <v>1</v>
      </c>
      <c r="C4" s="2">
        <v>6</v>
      </c>
      <c r="D4" s="6">
        <v>239.15</v>
      </c>
      <c r="E4" s="4">
        <v>7264.68</v>
      </c>
      <c r="F4" s="5">
        <v>7503.83</v>
      </c>
    </row>
    <row r="5" spans="1:6" ht="12.75">
      <c r="A5" s="1" t="s">
        <v>126</v>
      </c>
      <c r="B5" s="2">
        <v>9</v>
      </c>
      <c r="C5" s="2">
        <v>80</v>
      </c>
      <c r="D5" s="4">
        <v>3257.45</v>
      </c>
      <c r="E5" s="4">
        <v>60010.49</v>
      </c>
      <c r="F5" s="5">
        <v>63267.94</v>
      </c>
    </row>
    <row r="6" spans="1:6" ht="12.75">
      <c r="A6" s="1" t="s">
        <v>127</v>
      </c>
      <c r="B6" s="2">
        <v>1</v>
      </c>
      <c r="C6" s="2">
        <v>7</v>
      </c>
      <c r="D6" s="6">
        <v>496.3</v>
      </c>
      <c r="E6" s="4">
        <v>3612.04</v>
      </c>
      <c r="F6" s="5">
        <v>4108.34</v>
      </c>
    </row>
    <row r="7" spans="1:6" ht="12.75">
      <c r="A7" s="1" t="s">
        <v>128</v>
      </c>
      <c r="B7" s="2">
        <v>56</v>
      </c>
      <c r="C7" s="2">
        <v>98</v>
      </c>
      <c r="D7" s="4">
        <v>11542.08</v>
      </c>
      <c r="E7" s="4">
        <v>97738.63</v>
      </c>
      <c r="F7" s="5">
        <v>109280.71</v>
      </c>
    </row>
    <row r="8" spans="1:6" ht="12.75">
      <c r="A8" s="1" t="s">
        <v>129</v>
      </c>
      <c r="B8" s="3" t="s">
        <v>11</v>
      </c>
      <c r="C8" s="2">
        <v>6</v>
      </c>
      <c r="D8" s="3" t="s">
        <v>11</v>
      </c>
      <c r="E8" s="4">
        <v>6408.78</v>
      </c>
      <c r="F8" s="5">
        <v>6408.78</v>
      </c>
    </row>
    <row r="9" spans="1:6" ht="12.75">
      <c r="A9" s="1" t="s">
        <v>130</v>
      </c>
      <c r="B9" s="2">
        <v>3</v>
      </c>
      <c r="C9" s="2">
        <v>5</v>
      </c>
      <c r="D9" s="4">
        <v>3264.9</v>
      </c>
      <c r="E9" s="6">
        <v>881.09</v>
      </c>
      <c r="F9" s="5">
        <v>4145.99</v>
      </c>
    </row>
    <row r="10" spans="1:6" ht="12.75">
      <c r="A10" s="1" t="s">
        <v>131</v>
      </c>
      <c r="B10" s="3" t="s">
        <v>11</v>
      </c>
      <c r="C10" s="2">
        <v>8</v>
      </c>
      <c r="D10" s="3" t="s">
        <v>11</v>
      </c>
      <c r="E10" s="4">
        <v>11454.63</v>
      </c>
      <c r="F10" s="5">
        <v>11454.63</v>
      </c>
    </row>
    <row r="11" spans="1:6" ht="12.75">
      <c r="A11" s="1" t="s">
        <v>132</v>
      </c>
      <c r="B11" s="3" t="s">
        <v>11</v>
      </c>
      <c r="C11" s="2">
        <v>1</v>
      </c>
      <c r="D11" s="3" t="s">
        <v>11</v>
      </c>
      <c r="E11" s="4">
        <v>1399.49</v>
      </c>
      <c r="F11" s="5">
        <v>1399.49</v>
      </c>
    </row>
    <row r="12" spans="1:6" ht="12.75">
      <c r="A12" s="1" t="s">
        <v>133</v>
      </c>
      <c r="B12" s="2">
        <v>37</v>
      </c>
      <c r="C12" s="2">
        <v>233</v>
      </c>
      <c r="D12" s="4">
        <v>31789.91</v>
      </c>
      <c r="E12" s="4">
        <v>199140.62</v>
      </c>
      <c r="F12" s="5">
        <v>230930.53</v>
      </c>
    </row>
    <row r="13" spans="1:6" ht="12.75">
      <c r="A13" s="1" t="s">
        <v>134</v>
      </c>
      <c r="B13" s="2">
        <v>72</v>
      </c>
      <c r="C13" s="2">
        <v>69</v>
      </c>
      <c r="D13" s="4">
        <v>66144.84</v>
      </c>
      <c r="E13" s="4">
        <v>60729.27</v>
      </c>
      <c r="F13" s="5">
        <v>126874.11</v>
      </c>
    </row>
    <row r="14" spans="1:6" ht="12.75">
      <c r="A14" s="1" t="s">
        <v>135</v>
      </c>
      <c r="B14" s="3" t="s">
        <v>11</v>
      </c>
      <c r="C14" s="2">
        <v>2</v>
      </c>
      <c r="D14" s="3" t="s">
        <v>11</v>
      </c>
      <c r="E14" s="4">
        <v>1503.98</v>
      </c>
      <c r="F14" s="5">
        <v>1503.98</v>
      </c>
    </row>
    <row r="15" spans="1:6" ht="12.75">
      <c r="A15" s="1" t="s">
        <v>136</v>
      </c>
      <c r="B15" s="2">
        <v>94</v>
      </c>
      <c r="C15" s="2">
        <v>410</v>
      </c>
      <c r="D15" s="4">
        <v>108994.81</v>
      </c>
      <c r="E15" s="4">
        <v>374982.6</v>
      </c>
      <c r="F15" s="5">
        <v>483977.41</v>
      </c>
    </row>
    <row r="16" spans="1:6" ht="12.75">
      <c r="A16" s="1" t="s">
        <v>137</v>
      </c>
      <c r="B16" s="3" t="s">
        <v>11</v>
      </c>
      <c r="C16" s="2">
        <v>2</v>
      </c>
      <c r="D16" s="3" t="s">
        <v>11</v>
      </c>
      <c r="E16" s="6">
        <v>33.69</v>
      </c>
      <c r="F16" s="11">
        <v>33.69</v>
      </c>
    </row>
    <row r="17" spans="1:6" ht="12.75">
      <c r="A17" s="1" t="s">
        <v>138</v>
      </c>
      <c r="B17" s="2">
        <v>1</v>
      </c>
      <c r="C17" s="2">
        <v>30</v>
      </c>
      <c r="D17" s="6">
        <v>3</v>
      </c>
      <c r="E17" s="4">
        <v>22818.57</v>
      </c>
      <c r="F17" s="5">
        <v>22821.57</v>
      </c>
    </row>
    <row r="18" spans="1:6" ht="12.75">
      <c r="A18" s="1" t="s">
        <v>139</v>
      </c>
      <c r="B18" s="2">
        <v>24</v>
      </c>
      <c r="C18" s="2">
        <v>54</v>
      </c>
      <c r="D18" s="4">
        <v>21338.54</v>
      </c>
      <c r="E18" s="4">
        <v>48878.82</v>
      </c>
      <c r="F18" s="5">
        <v>70217.36</v>
      </c>
    </row>
    <row r="19" spans="1:6" ht="12.75">
      <c r="A19" s="1" t="s">
        <v>140</v>
      </c>
      <c r="B19" s="2">
        <v>31</v>
      </c>
      <c r="C19" s="2">
        <v>105</v>
      </c>
      <c r="D19" s="4">
        <v>26772.51</v>
      </c>
      <c r="E19" s="4">
        <v>106053.62</v>
      </c>
      <c r="F19" s="5">
        <v>132826.13</v>
      </c>
    </row>
    <row r="20" spans="1:6" ht="12.75">
      <c r="A20" s="1" t="s">
        <v>141</v>
      </c>
      <c r="B20" s="3" t="s">
        <v>11</v>
      </c>
      <c r="C20" s="2">
        <v>3</v>
      </c>
      <c r="D20" s="3" t="s">
        <v>11</v>
      </c>
      <c r="E20" s="4">
        <v>4908.23</v>
      </c>
      <c r="F20" s="5">
        <v>4908.23</v>
      </c>
    </row>
    <row r="21" spans="1:6" ht="13.5" thickBot="1">
      <c r="A21" s="7" t="s">
        <v>142</v>
      </c>
      <c r="B21" s="12">
        <v>329</v>
      </c>
      <c r="C21" s="8">
        <v>1119</v>
      </c>
      <c r="D21" s="9">
        <v>273843.49</v>
      </c>
      <c r="E21" s="9">
        <v>1007819.23</v>
      </c>
      <c r="F21" s="10">
        <v>1281662.72</v>
      </c>
    </row>
    <row r="22" spans="1:6" ht="13.5" thickTop="1">
      <c r="A22" s="48" t="s">
        <v>143</v>
      </c>
      <c r="B22" s="49">
        <v>423</v>
      </c>
      <c r="C22" s="49">
        <v>220</v>
      </c>
      <c r="D22" s="50">
        <v>178383.2</v>
      </c>
      <c r="E22" s="50">
        <v>147145.12</v>
      </c>
      <c r="F22" s="51">
        <v>325528.32</v>
      </c>
    </row>
    <row r="23" spans="1:6" ht="13.5" thickBot="1">
      <c r="A23" s="52" t="s">
        <v>144</v>
      </c>
      <c r="B23" s="53">
        <v>48</v>
      </c>
      <c r="C23" s="53">
        <v>183</v>
      </c>
      <c r="D23" s="54">
        <v>54513.99</v>
      </c>
      <c r="E23" s="54">
        <v>134514.52</v>
      </c>
      <c r="F23" s="10">
        <v>189028.51</v>
      </c>
    </row>
    <row r="24" spans="1:6" ht="14.25" thickBot="1" thickTop="1">
      <c r="A24" s="18" t="s">
        <v>27</v>
      </c>
      <c r="B24" s="19">
        <v>752</v>
      </c>
      <c r="C24" s="20">
        <v>1339</v>
      </c>
      <c r="D24" s="21">
        <v>452226.69</v>
      </c>
      <c r="E24" s="21">
        <v>1154964.35</v>
      </c>
      <c r="F24" s="22">
        <v>1607191.04</v>
      </c>
    </row>
    <row r="25" ht="13.5" thickTop="1"/>
  </sheetData>
  <mergeCells count="3">
    <mergeCell ref="A1:F1"/>
    <mergeCell ref="B2:C2"/>
    <mergeCell ref="D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H5" sqref="H5"/>
    </sheetView>
  </sheetViews>
  <sheetFormatPr defaultColWidth="9.140625" defaultRowHeight="12.75"/>
  <cols>
    <col min="1" max="1" width="17.00390625" style="0" customWidth="1"/>
    <col min="2" max="2" width="19.140625" style="0" customWidth="1"/>
    <col min="3" max="3" width="15.7109375" style="0" customWidth="1"/>
    <col min="4" max="4" width="14.421875" style="0" customWidth="1"/>
    <col min="5" max="5" width="17.28125" style="0" customWidth="1"/>
  </cols>
  <sheetData>
    <row r="1" spans="1:5" ht="66" customHeight="1" thickBot="1">
      <c r="A1" s="95" t="s">
        <v>145</v>
      </c>
      <c r="B1" s="95"/>
      <c r="C1" s="95"/>
      <c r="D1" s="95"/>
      <c r="E1" s="95"/>
    </row>
    <row r="2" spans="1:5" ht="39.75" thickBot="1" thickTop="1">
      <c r="A2" s="44" t="s">
        <v>146</v>
      </c>
      <c r="B2" s="62" t="s">
        <v>147</v>
      </c>
      <c r="C2" s="45" t="s">
        <v>148</v>
      </c>
      <c r="D2" s="45" t="s">
        <v>149</v>
      </c>
      <c r="E2" s="46" t="s">
        <v>150</v>
      </c>
    </row>
    <row r="3" spans="1:5" ht="26.25" thickTop="1">
      <c r="A3" s="63" t="s">
        <v>151</v>
      </c>
      <c r="B3" s="41" t="s">
        <v>152</v>
      </c>
      <c r="C3" s="6">
        <v>711.82</v>
      </c>
      <c r="D3" s="6">
        <v>874.7</v>
      </c>
      <c r="E3" s="43">
        <v>1586.52</v>
      </c>
    </row>
    <row r="4" spans="1:5" ht="51">
      <c r="A4" s="63" t="s">
        <v>153</v>
      </c>
      <c r="B4" s="41" t="s">
        <v>154</v>
      </c>
      <c r="C4" s="3" t="s">
        <v>11</v>
      </c>
      <c r="D4" s="4">
        <v>71076.64</v>
      </c>
      <c r="E4" s="43">
        <v>71076.64</v>
      </c>
    </row>
    <row r="5" spans="1:5" ht="51">
      <c r="A5" s="63" t="s">
        <v>153</v>
      </c>
      <c r="B5" s="41" t="s">
        <v>155</v>
      </c>
      <c r="C5" s="3" t="s">
        <v>11</v>
      </c>
      <c r="D5" s="4">
        <v>45982.82</v>
      </c>
      <c r="E5" s="43">
        <v>45982.82</v>
      </c>
    </row>
    <row r="6" spans="1:5" ht="63.75">
      <c r="A6" s="63" t="s">
        <v>156</v>
      </c>
      <c r="B6" s="41" t="s">
        <v>157</v>
      </c>
      <c r="C6" s="4">
        <v>5280.1</v>
      </c>
      <c r="D6" s="3" t="s">
        <v>11</v>
      </c>
      <c r="E6" s="43">
        <v>5280.1</v>
      </c>
    </row>
    <row r="7" spans="1:5" ht="12.75">
      <c r="A7" s="96" t="s">
        <v>158</v>
      </c>
      <c r="B7" s="96"/>
      <c r="C7" s="96"/>
      <c r="D7" s="96"/>
      <c r="E7" s="96"/>
    </row>
    <row r="8" spans="1:5" ht="51">
      <c r="A8" s="63" t="s">
        <v>159</v>
      </c>
      <c r="B8" s="41" t="s">
        <v>160</v>
      </c>
      <c r="C8" s="3" t="s">
        <v>11</v>
      </c>
      <c r="D8" s="4">
        <v>59503.46</v>
      </c>
      <c r="E8" s="43">
        <v>59503.46</v>
      </c>
    </row>
    <row r="9" spans="1:5" ht="38.25">
      <c r="A9" s="63" t="s">
        <v>161</v>
      </c>
      <c r="B9" s="41" t="s">
        <v>162</v>
      </c>
      <c r="C9" s="3" t="s">
        <v>11</v>
      </c>
      <c r="D9" s="4">
        <v>55698.92</v>
      </c>
      <c r="E9" s="43">
        <v>55698.92</v>
      </c>
    </row>
    <row r="10" spans="1:5" ht="38.25">
      <c r="A10" s="63" t="s">
        <v>163</v>
      </c>
      <c r="B10" s="41" t="s">
        <v>164</v>
      </c>
      <c r="C10" s="4">
        <v>10442.47</v>
      </c>
      <c r="D10" s="4">
        <v>39594.72</v>
      </c>
      <c r="E10" s="43">
        <v>50037.19</v>
      </c>
    </row>
    <row r="11" spans="1:5" ht="38.25">
      <c r="A11" s="63" t="s">
        <v>163</v>
      </c>
      <c r="B11" s="41" t="s">
        <v>165</v>
      </c>
      <c r="C11" s="3" t="s">
        <v>11</v>
      </c>
      <c r="D11" s="4">
        <v>37458.46</v>
      </c>
      <c r="E11" s="43">
        <v>37458.46</v>
      </c>
    </row>
    <row r="12" spans="1:5" ht="51">
      <c r="A12" s="63" t="s">
        <v>166</v>
      </c>
      <c r="B12" s="41" t="s">
        <v>167</v>
      </c>
      <c r="C12" s="3" t="s">
        <v>11</v>
      </c>
      <c r="D12" s="6">
        <v>63</v>
      </c>
      <c r="E12" s="30">
        <v>63</v>
      </c>
    </row>
    <row r="13" spans="1:5" ht="51">
      <c r="A13" s="63" t="s">
        <v>168</v>
      </c>
      <c r="B13" s="41" t="s">
        <v>169</v>
      </c>
      <c r="C13" s="6">
        <v>828.25</v>
      </c>
      <c r="D13" s="3" t="s">
        <v>11</v>
      </c>
      <c r="E13" s="30">
        <v>828.25</v>
      </c>
    </row>
    <row r="14" spans="1:5" ht="12.75">
      <c r="A14" s="93" t="s">
        <v>170</v>
      </c>
      <c r="B14" s="93"/>
      <c r="C14" s="60">
        <v>11270.72</v>
      </c>
      <c r="D14" s="60">
        <v>192318.56</v>
      </c>
      <c r="E14" s="5">
        <v>203589.28</v>
      </c>
    </row>
    <row r="15" spans="1:5" ht="63.75">
      <c r="A15" s="63" t="s">
        <v>171</v>
      </c>
      <c r="B15" s="41" t="s">
        <v>172</v>
      </c>
      <c r="C15" s="3" t="s">
        <v>11</v>
      </c>
      <c r="D15" s="4">
        <v>9856</v>
      </c>
      <c r="E15" s="43">
        <v>9856</v>
      </c>
    </row>
    <row r="16" spans="1:5" ht="63.75">
      <c r="A16" s="63" t="s">
        <v>173</v>
      </c>
      <c r="B16" s="41" t="s">
        <v>174</v>
      </c>
      <c r="C16" s="3" t="s">
        <v>11</v>
      </c>
      <c r="D16" s="4">
        <v>63264.44</v>
      </c>
      <c r="E16" s="43">
        <v>63264.44</v>
      </c>
    </row>
    <row r="17" spans="1:5" ht="38.25">
      <c r="A17" s="63" t="s">
        <v>175</v>
      </c>
      <c r="B17" s="41" t="s">
        <v>176</v>
      </c>
      <c r="C17" s="3" t="s">
        <v>11</v>
      </c>
      <c r="D17" s="4">
        <v>59038.57</v>
      </c>
      <c r="E17" s="43">
        <v>59038.57</v>
      </c>
    </row>
    <row r="18" spans="1:5" ht="51">
      <c r="A18" s="63" t="s">
        <v>177</v>
      </c>
      <c r="B18" s="41" t="s">
        <v>178</v>
      </c>
      <c r="C18" s="3" t="s">
        <v>11</v>
      </c>
      <c r="D18" s="4">
        <v>1013</v>
      </c>
      <c r="E18" s="43">
        <v>1013</v>
      </c>
    </row>
    <row r="19" spans="1:5" ht="12.75">
      <c r="A19" s="96" t="s">
        <v>179</v>
      </c>
      <c r="B19" s="96"/>
      <c r="C19" s="96"/>
      <c r="D19" s="96"/>
      <c r="E19" s="96"/>
    </row>
    <row r="20" spans="1:5" ht="51">
      <c r="A20" s="63" t="s">
        <v>180</v>
      </c>
      <c r="B20" s="41" t="s">
        <v>181</v>
      </c>
      <c r="C20" s="3" t="s">
        <v>11</v>
      </c>
      <c r="D20" s="4">
        <v>84966.79</v>
      </c>
      <c r="E20" s="43">
        <v>84966.79</v>
      </c>
    </row>
    <row r="21" spans="1:5" ht="12.75">
      <c r="A21" s="93" t="s">
        <v>182</v>
      </c>
      <c r="B21" s="93"/>
      <c r="C21" s="61" t="s">
        <v>11</v>
      </c>
      <c r="D21" s="60">
        <v>84966.79</v>
      </c>
      <c r="E21" s="5">
        <v>84966.79</v>
      </c>
    </row>
    <row r="22" spans="1:5" ht="38.25">
      <c r="A22" s="63" t="s">
        <v>183</v>
      </c>
      <c r="B22" s="41" t="s">
        <v>184</v>
      </c>
      <c r="C22" s="3" t="s">
        <v>11</v>
      </c>
      <c r="D22" s="4">
        <v>43806.54</v>
      </c>
      <c r="E22" s="43">
        <v>43806.54</v>
      </c>
    </row>
    <row r="23" spans="1:5" ht="51">
      <c r="A23" s="63" t="s">
        <v>185</v>
      </c>
      <c r="B23" s="41" t="s">
        <v>186</v>
      </c>
      <c r="C23" s="3" t="s">
        <v>11</v>
      </c>
      <c r="D23" s="4">
        <v>1294.85</v>
      </c>
      <c r="E23" s="43">
        <v>1294.85</v>
      </c>
    </row>
    <row r="24" spans="1:5" ht="38.25">
      <c r="A24" s="63" t="s">
        <v>187</v>
      </c>
      <c r="B24" s="41" t="s">
        <v>188</v>
      </c>
      <c r="C24" s="4">
        <v>6826.4</v>
      </c>
      <c r="D24" s="3" t="s">
        <v>11</v>
      </c>
      <c r="E24" s="43">
        <v>6826.4</v>
      </c>
    </row>
    <row r="25" spans="1:5" ht="38.25">
      <c r="A25" s="63" t="s">
        <v>187</v>
      </c>
      <c r="B25" s="41" t="s">
        <v>189</v>
      </c>
      <c r="C25" s="4">
        <v>24948.8</v>
      </c>
      <c r="D25" s="3" t="s">
        <v>11</v>
      </c>
      <c r="E25" s="43">
        <v>24948.8</v>
      </c>
    </row>
    <row r="26" spans="1:5" ht="38.25">
      <c r="A26" s="63" t="s">
        <v>190</v>
      </c>
      <c r="B26" s="41" t="s">
        <v>191</v>
      </c>
      <c r="C26" s="4">
        <v>16979.1</v>
      </c>
      <c r="D26" s="4">
        <v>42996.59</v>
      </c>
      <c r="E26" s="43">
        <v>59975.69</v>
      </c>
    </row>
    <row r="27" spans="1:5" ht="51">
      <c r="A27" s="63" t="s">
        <v>192</v>
      </c>
      <c r="B27" s="41" t="s">
        <v>193</v>
      </c>
      <c r="C27" s="4">
        <v>1791</v>
      </c>
      <c r="D27" s="6">
        <v>415</v>
      </c>
      <c r="E27" s="43">
        <v>2206</v>
      </c>
    </row>
    <row r="28" spans="1:5" ht="69" customHeight="1">
      <c r="A28" s="63" t="s">
        <v>194</v>
      </c>
      <c r="B28" s="41" t="s">
        <v>195</v>
      </c>
      <c r="C28" s="4">
        <v>74821.37</v>
      </c>
      <c r="D28" s="3" t="s">
        <v>11</v>
      </c>
      <c r="E28" s="43">
        <v>74821.37</v>
      </c>
    </row>
    <row r="29" spans="1:5" ht="38.25">
      <c r="A29" s="63" t="s">
        <v>196</v>
      </c>
      <c r="B29" s="41" t="s">
        <v>197</v>
      </c>
      <c r="C29" s="4">
        <v>2554.56</v>
      </c>
      <c r="D29" s="4">
        <v>27855.67</v>
      </c>
      <c r="E29" s="43">
        <v>30410.23</v>
      </c>
    </row>
    <row r="30" spans="1:5" ht="76.5">
      <c r="A30" s="63" t="s">
        <v>198</v>
      </c>
      <c r="B30" s="41" t="s">
        <v>199</v>
      </c>
      <c r="C30" s="4">
        <v>3868.81</v>
      </c>
      <c r="D30" s="4">
        <v>3868.81</v>
      </c>
      <c r="E30" s="43">
        <v>7737.61</v>
      </c>
    </row>
    <row r="31" spans="1:5" ht="63.75">
      <c r="A31" s="63" t="s">
        <v>200</v>
      </c>
      <c r="B31" s="41" t="s">
        <v>201</v>
      </c>
      <c r="C31" s="4">
        <v>14365.26</v>
      </c>
      <c r="D31" s="4">
        <v>41880.54</v>
      </c>
      <c r="E31" s="43">
        <v>56245.8</v>
      </c>
    </row>
    <row r="32" spans="1:5" ht="51">
      <c r="A32" s="63" t="s">
        <v>202</v>
      </c>
      <c r="B32" s="41" t="s">
        <v>203</v>
      </c>
      <c r="C32" s="3" t="s">
        <v>11</v>
      </c>
      <c r="D32" s="6">
        <v>828.25</v>
      </c>
      <c r="E32" s="30">
        <v>828.25</v>
      </c>
    </row>
    <row r="33" spans="1:5" ht="38.25">
      <c r="A33" s="63" t="s">
        <v>204</v>
      </c>
      <c r="B33" s="41" t="s">
        <v>205</v>
      </c>
      <c r="C33" s="4">
        <v>14245.21</v>
      </c>
      <c r="D33" s="4">
        <v>39592.72</v>
      </c>
      <c r="E33" s="43">
        <v>53837.93</v>
      </c>
    </row>
    <row r="34" spans="1:5" ht="51">
      <c r="A34" s="63" t="s">
        <v>206</v>
      </c>
      <c r="B34" s="41" t="s">
        <v>207</v>
      </c>
      <c r="C34" s="4">
        <v>181165.2</v>
      </c>
      <c r="D34" s="4">
        <v>58482.81</v>
      </c>
      <c r="E34" s="43">
        <v>239648.01</v>
      </c>
    </row>
    <row r="35" spans="1:5" ht="51">
      <c r="A35" s="63" t="s">
        <v>208</v>
      </c>
      <c r="B35" s="41" t="s">
        <v>209</v>
      </c>
      <c r="C35" s="3" t="s">
        <v>11</v>
      </c>
      <c r="D35" s="4">
        <v>10656.86</v>
      </c>
      <c r="E35" s="43">
        <v>10656.86</v>
      </c>
    </row>
    <row r="36" spans="1:5" ht="25.5">
      <c r="A36" s="63" t="s">
        <v>210</v>
      </c>
      <c r="B36" s="41" t="s">
        <v>211</v>
      </c>
      <c r="C36" s="3" t="s">
        <v>11</v>
      </c>
      <c r="D36" s="4">
        <v>30186.44</v>
      </c>
      <c r="E36" s="43">
        <v>30186.44</v>
      </c>
    </row>
    <row r="37" spans="1:5" ht="25.5">
      <c r="A37" s="63" t="s">
        <v>210</v>
      </c>
      <c r="B37" s="41" t="s">
        <v>212</v>
      </c>
      <c r="C37" s="3" t="s">
        <v>11</v>
      </c>
      <c r="D37" s="4">
        <v>56865.73</v>
      </c>
      <c r="E37" s="43">
        <v>56865.73</v>
      </c>
    </row>
    <row r="38" spans="1:5" ht="51">
      <c r="A38" s="63" t="s">
        <v>213</v>
      </c>
      <c r="B38" s="41" t="s">
        <v>214</v>
      </c>
      <c r="C38" s="4">
        <v>3937</v>
      </c>
      <c r="D38" s="3" t="s">
        <v>11</v>
      </c>
      <c r="E38" s="43">
        <v>3937</v>
      </c>
    </row>
    <row r="39" spans="1:5" ht="51">
      <c r="A39" s="63" t="s">
        <v>213</v>
      </c>
      <c r="B39" s="41" t="s">
        <v>215</v>
      </c>
      <c r="C39" s="4">
        <v>5519</v>
      </c>
      <c r="D39" s="3" t="s">
        <v>11</v>
      </c>
      <c r="E39" s="43">
        <v>5519</v>
      </c>
    </row>
    <row r="40" spans="1:5" ht="51">
      <c r="A40" s="63" t="s">
        <v>213</v>
      </c>
      <c r="B40" s="41" t="s">
        <v>216</v>
      </c>
      <c r="C40" s="4">
        <v>6011</v>
      </c>
      <c r="D40" s="3" t="s">
        <v>11</v>
      </c>
      <c r="E40" s="43">
        <v>6011</v>
      </c>
    </row>
    <row r="41" spans="1:5" ht="51">
      <c r="A41" s="63" t="s">
        <v>235</v>
      </c>
      <c r="B41" s="41" t="s">
        <v>217</v>
      </c>
      <c r="C41" s="6">
        <v>942</v>
      </c>
      <c r="D41" s="3" t="s">
        <v>11</v>
      </c>
      <c r="E41" s="30">
        <v>942</v>
      </c>
    </row>
    <row r="42" spans="1:5" ht="51">
      <c r="A42" s="63" t="s">
        <v>213</v>
      </c>
      <c r="B42" s="41" t="s">
        <v>218</v>
      </c>
      <c r="C42" s="4">
        <v>8194</v>
      </c>
      <c r="D42" s="3" t="s">
        <v>11</v>
      </c>
      <c r="E42" s="43">
        <v>8194</v>
      </c>
    </row>
    <row r="43" spans="1:5" ht="51">
      <c r="A43" s="63" t="s">
        <v>213</v>
      </c>
      <c r="B43" s="41" t="s">
        <v>219</v>
      </c>
      <c r="C43" s="4">
        <v>52825</v>
      </c>
      <c r="D43" s="3" t="s">
        <v>11</v>
      </c>
      <c r="E43" s="43">
        <v>52825</v>
      </c>
    </row>
    <row r="44" spans="1:5" ht="51">
      <c r="A44" s="63" t="s">
        <v>220</v>
      </c>
      <c r="B44" s="41" t="s">
        <v>221</v>
      </c>
      <c r="C44" s="4">
        <v>10888</v>
      </c>
      <c r="D44" s="4">
        <v>17376</v>
      </c>
      <c r="E44" s="43">
        <v>28264</v>
      </c>
    </row>
    <row r="45" spans="1:5" ht="51">
      <c r="A45" s="63" t="s">
        <v>222</v>
      </c>
      <c r="B45" s="41" t="s">
        <v>223</v>
      </c>
      <c r="C45" s="3" t="s">
        <v>11</v>
      </c>
      <c r="D45" s="4">
        <v>8708.61</v>
      </c>
      <c r="E45" s="43">
        <v>8708.61</v>
      </c>
    </row>
    <row r="46" spans="1:5" ht="38.25">
      <c r="A46" s="63" t="s">
        <v>224</v>
      </c>
      <c r="B46" s="41" t="s">
        <v>225</v>
      </c>
      <c r="C46" s="3" t="s">
        <v>11</v>
      </c>
      <c r="D46" s="4">
        <v>55795</v>
      </c>
      <c r="E46" s="43">
        <v>55795</v>
      </c>
    </row>
    <row r="47" spans="1:5" ht="51">
      <c r="A47" s="63" t="s">
        <v>224</v>
      </c>
      <c r="B47" s="41" t="s">
        <v>226</v>
      </c>
      <c r="C47" s="4">
        <v>1054.85</v>
      </c>
      <c r="D47" s="4">
        <v>38097.8</v>
      </c>
      <c r="E47" s="43">
        <v>39152.65</v>
      </c>
    </row>
    <row r="48" spans="1:5" ht="51">
      <c r="A48" s="63" t="s">
        <v>227</v>
      </c>
      <c r="B48" s="41" t="s">
        <v>228</v>
      </c>
      <c r="C48" s="4">
        <v>4027.3</v>
      </c>
      <c r="D48" s="3" t="s">
        <v>11</v>
      </c>
      <c r="E48" s="43">
        <v>4027.3</v>
      </c>
    </row>
    <row r="49" spans="1:5" ht="38.25">
      <c r="A49" s="63" t="s">
        <v>229</v>
      </c>
      <c r="B49" s="41" t="s">
        <v>230</v>
      </c>
      <c r="C49" s="3" t="s">
        <v>11</v>
      </c>
      <c r="D49" s="4">
        <v>101128.97</v>
      </c>
      <c r="E49" s="43">
        <v>101128.97</v>
      </c>
    </row>
    <row r="50" spans="1:5" ht="38.25">
      <c r="A50" s="63" t="s">
        <v>231</v>
      </c>
      <c r="B50" s="41" t="s">
        <v>232</v>
      </c>
      <c r="C50" s="3" t="s">
        <v>11</v>
      </c>
      <c r="D50" s="4">
        <v>29271.52</v>
      </c>
      <c r="E50" s="43">
        <v>29271.52</v>
      </c>
    </row>
    <row r="51" spans="1:5" ht="39" thickBot="1">
      <c r="A51" s="63" t="s">
        <v>233</v>
      </c>
      <c r="B51" s="41" t="s">
        <v>234</v>
      </c>
      <c r="C51" s="3" t="s">
        <v>11</v>
      </c>
      <c r="D51" s="4">
        <v>17463.82</v>
      </c>
      <c r="E51" s="43">
        <v>17463.82</v>
      </c>
    </row>
    <row r="52" spans="1:5" ht="14.25" thickBot="1" thickTop="1">
      <c r="A52" s="94" t="s">
        <v>27</v>
      </c>
      <c r="B52" s="94"/>
      <c r="C52" s="21">
        <v>452226.5</v>
      </c>
      <c r="D52" s="21">
        <v>1154964.06</v>
      </c>
      <c r="E52" s="22">
        <v>1607190.56</v>
      </c>
    </row>
    <row r="53" ht="13.5" thickTop="1"/>
  </sheetData>
  <mergeCells count="6">
    <mergeCell ref="A21:B21"/>
    <mergeCell ref="A52:B52"/>
    <mergeCell ref="A1:E1"/>
    <mergeCell ref="A7:E7"/>
    <mergeCell ref="A14:B14"/>
    <mergeCell ref="A19:E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5" sqref="F15"/>
    </sheetView>
  </sheetViews>
  <sheetFormatPr defaultColWidth="9.140625" defaultRowHeight="12.75"/>
  <cols>
    <col min="1" max="1" width="14.00390625" style="0" customWidth="1"/>
  </cols>
  <sheetData>
    <row r="1" spans="1:7" ht="55.5" customHeight="1" thickBot="1">
      <c r="A1" s="97" t="s">
        <v>236</v>
      </c>
      <c r="B1" s="97"/>
      <c r="C1" s="97"/>
      <c r="D1" s="97"/>
      <c r="E1" s="97"/>
      <c r="F1" s="97"/>
      <c r="G1" s="97"/>
    </row>
    <row r="2" spans="1:7" ht="13.5" thickTop="1">
      <c r="A2" s="64" t="s">
        <v>237</v>
      </c>
      <c r="B2" s="98" t="s">
        <v>6</v>
      </c>
      <c r="C2" s="98"/>
      <c r="D2" s="98" t="s">
        <v>7</v>
      </c>
      <c r="E2" s="98"/>
      <c r="F2" s="99" t="s">
        <v>13</v>
      </c>
      <c r="G2" s="99"/>
    </row>
    <row r="3" spans="1:7" ht="25.5">
      <c r="A3" s="65" t="s">
        <v>238</v>
      </c>
      <c r="B3" s="66" t="s">
        <v>239</v>
      </c>
      <c r="C3" s="66" t="s">
        <v>240</v>
      </c>
      <c r="D3" s="66" t="s">
        <v>239</v>
      </c>
      <c r="E3" s="66" t="s">
        <v>241</v>
      </c>
      <c r="F3" s="66" t="s">
        <v>239</v>
      </c>
      <c r="G3" s="67" t="s">
        <v>242</v>
      </c>
    </row>
    <row r="4" spans="1:7" ht="12.75">
      <c r="A4" s="1" t="s">
        <v>158</v>
      </c>
      <c r="B4" s="3" t="s">
        <v>11</v>
      </c>
      <c r="C4" s="3" t="s">
        <v>11</v>
      </c>
      <c r="D4" s="2">
        <v>1</v>
      </c>
      <c r="E4" s="6">
        <v>63</v>
      </c>
      <c r="F4" s="2">
        <v>1</v>
      </c>
      <c r="G4" s="30">
        <v>63</v>
      </c>
    </row>
    <row r="5" spans="1:7" ht="13.5" thickBot="1">
      <c r="A5" s="68" t="s">
        <v>27</v>
      </c>
      <c r="B5" s="69" t="s">
        <v>11</v>
      </c>
      <c r="C5" s="69" t="s">
        <v>11</v>
      </c>
      <c r="D5" s="70">
        <v>1</v>
      </c>
      <c r="E5" s="71">
        <v>63</v>
      </c>
      <c r="F5" s="70">
        <v>1</v>
      </c>
      <c r="G5" s="72">
        <v>63</v>
      </c>
    </row>
    <row r="6" ht="13.5" thickTop="1"/>
  </sheetData>
  <mergeCells count="4">
    <mergeCell ref="A1:G1"/>
    <mergeCell ref="B2:C2"/>
    <mergeCell ref="D2:E2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K13" sqref="K13"/>
    </sheetView>
  </sheetViews>
  <sheetFormatPr defaultColWidth="9.140625" defaultRowHeight="12.75"/>
  <sheetData>
    <row r="1" spans="1:8" ht="63.75" customHeight="1" thickBot="1">
      <c r="A1" s="105" t="s">
        <v>243</v>
      </c>
      <c r="B1" s="105"/>
      <c r="C1" s="105"/>
      <c r="D1" s="105"/>
      <c r="E1" s="105"/>
      <c r="F1" s="105"/>
      <c r="G1" s="105"/>
      <c r="H1" s="105"/>
    </row>
    <row r="2" spans="1:8" ht="14.25" thickBot="1" thickTop="1">
      <c r="A2" s="106" t="s">
        <v>244</v>
      </c>
      <c r="B2" s="108" t="s">
        <v>245</v>
      </c>
      <c r="C2" s="110" t="s">
        <v>246</v>
      </c>
      <c r="D2" s="110"/>
      <c r="E2" s="110" t="s">
        <v>247</v>
      </c>
      <c r="F2" s="110"/>
      <c r="G2" s="110" t="s">
        <v>13</v>
      </c>
      <c r="H2" s="111"/>
    </row>
    <row r="3" spans="1:8" ht="13.5" thickBot="1">
      <c r="A3" s="107"/>
      <c r="B3" s="109"/>
      <c r="C3" s="57" t="s">
        <v>248</v>
      </c>
      <c r="D3" s="57" t="s">
        <v>249</v>
      </c>
      <c r="E3" s="57" t="s">
        <v>248</v>
      </c>
      <c r="F3" s="57" t="s">
        <v>249</v>
      </c>
      <c r="G3" s="57" t="s">
        <v>248</v>
      </c>
      <c r="H3" s="79" t="s">
        <v>249</v>
      </c>
    </row>
    <row r="4" spans="1:8" ht="13.5" thickTop="1">
      <c r="A4" s="100" t="s">
        <v>14</v>
      </c>
      <c r="B4" s="100"/>
      <c r="C4" s="100"/>
      <c r="D4" s="100"/>
      <c r="E4" s="100"/>
      <c r="F4" s="100"/>
      <c r="G4" s="100"/>
      <c r="H4" s="100"/>
    </row>
    <row r="5" spans="1:8" ht="12.75">
      <c r="A5" s="101" t="s">
        <v>14</v>
      </c>
      <c r="B5" s="24" t="s">
        <v>250</v>
      </c>
      <c r="C5" s="73" t="s">
        <v>14</v>
      </c>
      <c r="D5" s="73" t="s">
        <v>14</v>
      </c>
      <c r="E5" s="73" t="s">
        <v>14</v>
      </c>
      <c r="F5" s="73" t="s">
        <v>14</v>
      </c>
      <c r="G5" s="73" t="s">
        <v>14</v>
      </c>
      <c r="H5" s="74" t="s">
        <v>14</v>
      </c>
    </row>
    <row r="6" spans="1:8" ht="12.75">
      <c r="A6" s="102"/>
      <c r="B6" s="24" t="s">
        <v>251</v>
      </c>
      <c r="C6" s="73" t="s">
        <v>14</v>
      </c>
      <c r="D6" s="73" t="s">
        <v>14</v>
      </c>
      <c r="E6" s="73" t="s">
        <v>14</v>
      </c>
      <c r="F6" s="73" t="s">
        <v>14</v>
      </c>
      <c r="G6" s="73" t="s">
        <v>14</v>
      </c>
      <c r="H6" s="74" t="s">
        <v>14</v>
      </c>
    </row>
    <row r="7" spans="1:8" ht="12.75">
      <c r="A7" s="103"/>
      <c r="B7" s="24" t="s">
        <v>252</v>
      </c>
      <c r="C7" s="73" t="s">
        <v>14</v>
      </c>
      <c r="D7" s="73" t="s">
        <v>14</v>
      </c>
      <c r="E7" s="73" t="s">
        <v>14</v>
      </c>
      <c r="F7" s="73" t="s">
        <v>14</v>
      </c>
      <c r="G7" s="73" t="s">
        <v>14</v>
      </c>
      <c r="H7" s="74" t="s">
        <v>14</v>
      </c>
    </row>
    <row r="8" spans="1:8" ht="13.5" thickBot="1">
      <c r="A8" s="104" t="s">
        <v>14</v>
      </c>
      <c r="B8" s="104"/>
      <c r="C8" s="104"/>
      <c r="D8" s="104"/>
      <c r="E8" s="104"/>
      <c r="F8" s="104"/>
      <c r="G8" s="104"/>
      <c r="H8" s="104"/>
    </row>
    <row r="9" spans="1:8" ht="14.25" thickBot="1" thickTop="1">
      <c r="A9" s="75" t="s">
        <v>13</v>
      </c>
      <c r="B9" s="76" t="s">
        <v>14</v>
      </c>
      <c r="C9" s="77" t="s">
        <v>14</v>
      </c>
      <c r="D9" s="77" t="s">
        <v>14</v>
      </c>
      <c r="E9" s="77" t="s">
        <v>14</v>
      </c>
      <c r="F9" s="77" t="s">
        <v>14</v>
      </c>
      <c r="G9" s="77" t="s">
        <v>14</v>
      </c>
      <c r="H9" s="78" t="s">
        <v>14</v>
      </c>
    </row>
    <row r="10" ht="13.5" thickTop="1"/>
  </sheetData>
  <mergeCells count="9">
    <mergeCell ref="A4:H4"/>
    <mergeCell ref="A5:A7"/>
    <mergeCell ref="A8:H8"/>
    <mergeCell ref="A1:H1"/>
    <mergeCell ref="A2:A3"/>
    <mergeCell ref="B2:B3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</dc:creator>
  <cp:keywords/>
  <dc:description/>
  <cp:lastModifiedBy>Ferenc</cp:lastModifiedBy>
  <cp:lastPrinted>2009-05-27T15:32:14Z</cp:lastPrinted>
  <dcterms:created xsi:type="dcterms:W3CDTF">2009-05-27T15:01:18Z</dcterms:created>
  <dcterms:modified xsi:type="dcterms:W3CDTF">2009-05-27T15:56:48Z</dcterms:modified>
  <cp:category/>
  <cp:version/>
  <cp:contentType/>
  <cp:contentStatus/>
</cp:coreProperties>
</file>